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1760" activeTab="0"/>
  </bookViews>
  <sheets>
    <sheet name="4 курс" sheetId="1" r:id="rId1"/>
  </sheets>
  <definedNames>
    <definedName name="_xlnm.Print_Titles" localSheetId="0">'4 курс'!$3:$14</definedName>
  </definedNames>
  <calcPr fullCalcOnLoad="1"/>
</workbook>
</file>

<file path=xl/sharedStrings.xml><?xml version="1.0" encoding="utf-8"?>
<sst xmlns="http://schemas.openxmlformats.org/spreadsheetml/2006/main" count="138" uniqueCount="94">
  <si>
    <t>ПЛАН НАВЧАЛЬНОГО ПРОЦЕСУ БАКАЛАВРІВ В ГАЛУЗІ  ЗНАНЬ  0701 Транспорт і транспортна інфраструктура  НАПРЯМУ ПІДГОТОВКИ   6.070106 Автомобільний транспорт</t>
  </si>
  <si>
    <t>2013-2014 навчальний рік , кредитно-модульна організація навчального процесу         4-й курс (гр. АТмм-10-1 )</t>
  </si>
  <si>
    <t xml:space="preserve"> рік створення плану  2010</t>
  </si>
  <si>
    <t>факультет: Механіко-машинобудівний</t>
  </si>
  <si>
    <t xml:space="preserve"> 1 чверть,тижн.</t>
  </si>
  <si>
    <t xml:space="preserve"> 2 чверть,тижн.</t>
  </si>
  <si>
    <t xml:space="preserve"> 3 чверть,тижн.</t>
  </si>
  <si>
    <t xml:space="preserve"> 4 чверть,тижн.</t>
  </si>
  <si>
    <t xml:space="preserve"> № п/п </t>
  </si>
  <si>
    <t xml:space="preserve"> Дисципліна </t>
  </si>
  <si>
    <t xml:space="preserve"> Кафедра </t>
  </si>
  <si>
    <t xml:space="preserve"> Обсяг дисципліни    (час на засвоєння)</t>
  </si>
  <si>
    <t>Контроль підсумк., чверть</t>
  </si>
  <si>
    <t>Аудиторне навантаження</t>
  </si>
  <si>
    <t>Контрольні заходи</t>
  </si>
  <si>
    <t>Самост. робота</t>
  </si>
  <si>
    <t>всього</t>
  </si>
  <si>
    <t>частка</t>
  </si>
  <si>
    <t>4 -й курс, годин на тиждень</t>
  </si>
  <si>
    <t>7 -й семестр</t>
  </si>
  <si>
    <t>8 -й семестр</t>
  </si>
  <si>
    <t>години</t>
  </si>
  <si>
    <t>кредити</t>
  </si>
  <si>
    <t xml:space="preserve"> загальний </t>
  </si>
  <si>
    <t xml:space="preserve"> річний </t>
  </si>
  <si>
    <t xml:space="preserve"> Національні </t>
  </si>
  <si>
    <t xml:space="preserve"> ECTS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</si>
  <si>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</si>
  <si>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</si>
  <si>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</si>
  <si>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</si>
  <si>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</si>
  <si>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</si>
  <si>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</si>
  <si>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</si>
  <si>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</si>
  <si>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</si>
  <si>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</si>
  <si>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Контр.заходи</t>
  </si>
  <si>
    <t>1. НОРМАТИВНА ЧАСТИНА  ( 0 год. )</t>
  </si>
  <si>
    <t>1.1. Цикл гуманітарної та соціальної підготовки</t>
  </si>
  <si>
    <t>Політологія</t>
  </si>
  <si>
    <t>Історії та політичної теорії</t>
  </si>
  <si>
    <t>16;</t>
  </si>
  <si>
    <t>Разом :</t>
  </si>
  <si>
    <t>1.3. Цикл професійно-практичної підготовки</t>
  </si>
  <si>
    <t>Автомобілі: теорія експлуатаційних властивостей та розрахунків</t>
  </si>
  <si>
    <t>Автомобілів та автомобільного господарства</t>
  </si>
  <si>
    <t>14;</t>
  </si>
  <si>
    <t>12;</t>
  </si>
  <si>
    <t>Курсова робота з автомобілів</t>
  </si>
  <si>
    <t>Технічна експлуатація автомобілів</t>
  </si>
  <si>
    <t>15;</t>
  </si>
  <si>
    <t>12;14;</t>
  </si>
  <si>
    <t>Економіка підприємства</t>
  </si>
  <si>
    <t>Обліку і аудиту</t>
  </si>
  <si>
    <t>Курсовий проект з технічної експлуатації автомобілів</t>
  </si>
  <si>
    <t>Моделювання технологічних процесів підприємств автомобільного транспорту</t>
  </si>
  <si>
    <t>14;15;</t>
  </si>
  <si>
    <t>Основи технології виробництва та ремонту автомобілів</t>
  </si>
  <si>
    <t>Експлуатаційні матеріали</t>
  </si>
  <si>
    <t>Основи технічної діагностики</t>
  </si>
  <si>
    <t>Організація автомобільних перевезень</t>
  </si>
  <si>
    <t>Управління на транспорті</t>
  </si>
  <si>
    <t xml:space="preserve">2. ВИБІРКОВА ЧАСТИНА </t>
  </si>
  <si>
    <t>2.1.3 Цикл професійно-практичної підготовки за вибором ВНЗ</t>
  </si>
  <si>
    <t>Технологічні процеси на СТО</t>
  </si>
  <si>
    <t>Підйомно-транспортне обладнання АТП та СТО</t>
  </si>
  <si>
    <t xml:space="preserve">2.2 Цикл підготовки за вибором студента </t>
  </si>
  <si>
    <t>2.2.1 Цикл гуманітарної та соціальної підготовки</t>
  </si>
  <si>
    <t>Вариант №1</t>
  </si>
  <si>
    <t>Етика, естетика</t>
  </si>
  <si>
    <t>Філософії</t>
  </si>
  <si>
    <t>2.2.3 Цикл професійно-практичної підготовки</t>
  </si>
  <si>
    <t>Технічна експлуатація електронного та електричного обладнання автомобілів</t>
  </si>
  <si>
    <t>Основи розрахунків технологічного обладнання автомобільних підприємств</t>
  </si>
  <si>
    <t>Діагностіка дорожніх транспортних засобів</t>
  </si>
  <si>
    <t>Експлуатація та обслуговування машин</t>
  </si>
  <si>
    <t>13;</t>
  </si>
  <si>
    <t>Вариант №2</t>
  </si>
  <si>
    <t>Військова підготовка</t>
  </si>
  <si>
    <t>Військової підготовки</t>
  </si>
  <si>
    <t>12;16;</t>
  </si>
  <si>
    <t>10;14;</t>
  </si>
  <si>
    <t>Годин на тиждень</t>
  </si>
  <si>
    <t>Всього :</t>
  </si>
  <si>
    <t>Екзаменів       3</t>
  </si>
  <si>
    <t>Заліків         5</t>
  </si>
  <si>
    <t>Екзаменів       4</t>
  </si>
  <si>
    <t>Заліків         6</t>
  </si>
  <si>
    <t>Декан  Механіко-машинобудівного факультету</t>
  </si>
  <si>
    <t xml:space="preserve">С.Є. Блохін </t>
  </si>
  <si>
    <t>Зав.кафедри      Автомобілів та автомобільного господарства</t>
  </si>
  <si>
    <t xml:space="preserve">К.М. Бас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</si>
</sst>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tabSelected="1" workbookViewId="0" topLeftCell="A8">
      <selection activeCell="B68" sqref="B68"/>
    </sheetView>
  </sheetViews>
  <sheetFormatPr defaultColWidth="9.00390625" defaultRowHeight="12.75"/>
  <cols>
    <col min="1" max="1" width="3.75390625" style="3" customWidth="1"/>
    <col min="2" max="2" width="30.75390625" style="4" customWidth="1"/>
    <col min="3" max="3" width="20.75390625" style="3" hidden="1" customWidth="1"/>
    <col min="4" max="4" width="4.75390625" style="3" hidden="1" customWidth="1"/>
    <col min="5" max="5" width="4.25390625" style="3" hidden="1" customWidth="1"/>
    <col min="6" max="6" width="4.00390625" style="3" hidden="1" customWidth="1"/>
    <col min="7" max="7" width="4.25390625" style="3" hidden="1" customWidth="1"/>
    <col min="8" max="9" width="4.00390625" style="3" hidden="1" customWidth="1"/>
    <col min="10" max="10" width="5.75390625" style="3" hidden="1" customWidth="1"/>
    <col min="11" max="11" width="4.75390625" style="3" hidden="1" customWidth="1"/>
    <col min="12" max="15" width="3.75390625" style="3" hidden="1" customWidth="1"/>
    <col min="16" max="16" width="4.25390625" style="3" hidden="1" customWidth="1"/>
    <col min="17" max="17" width="4.125" style="3" hidden="1" customWidth="1"/>
    <col min="18" max="20" width="3.25390625" style="3" customWidth="1"/>
    <col min="21" max="21" width="3.25390625" style="3" hidden="1" customWidth="1"/>
    <col min="22" max="24" width="3.25390625" style="3" customWidth="1"/>
    <col min="25" max="34" width="3.25390625" style="3" hidden="1" customWidth="1"/>
    <col min="35" max="16384" width="9.125" style="3" customWidth="1"/>
  </cols>
  <sheetData>
    <row r="1" spans="1:34" ht="12.7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6" ht="12">
      <c r="A2" s="5"/>
      <c r="B2" s="7" t="s">
        <v>3</v>
      </c>
      <c r="C2" s="5" t="s">
        <v>1</v>
      </c>
      <c r="D2" s="5"/>
      <c r="E2" s="5"/>
      <c r="F2" s="5"/>
    </row>
    <row r="3" spans="1:19" ht="12">
      <c r="A3" s="5"/>
      <c r="B3" s="6"/>
      <c r="C3" s="5"/>
      <c r="D3" s="5" t="s">
        <v>2</v>
      </c>
      <c r="E3" s="5"/>
      <c r="F3" s="5"/>
      <c r="Q3" s="30">
        <v>41442.65351851852</v>
      </c>
      <c r="R3" s="31"/>
      <c r="S3" s="31"/>
    </row>
    <row r="4" spans="1:34" ht="12">
      <c r="A4" s="24" t="s">
        <v>8</v>
      </c>
      <c r="B4" s="33" t="s">
        <v>9</v>
      </c>
      <c r="C4" s="33" t="s">
        <v>10</v>
      </c>
      <c r="D4" s="26" t="s">
        <v>11</v>
      </c>
      <c r="E4" s="27"/>
      <c r="F4" s="27"/>
      <c r="G4" s="27"/>
      <c r="H4" s="26" t="s">
        <v>12</v>
      </c>
      <c r="I4" s="27"/>
      <c r="J4" s="26" t="s">
        <v>13</v>
      </c>
      <c r="K4" s="27"/>
      <c r="L4" s="27"/>
      <c r="M4" s="27"/>
      <c r="N4" s="27"/>
      <c r="O4" s="27"/>
      <c r="P4" s="26" t="s">
        <v>15</v>
      </c>
      <c r="Q4" s="27"/>
      <c r="R4" s="25" t="s">
        <v>18</v>
      </c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0"/>
    </row>
    <row r="5" spans="1:34" ht="12">
      <c r="A5" s="32"/>
      <c r="B5" s="34"/>
      <c r="C5" s="34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 t="s">
        <v>19</v>
      </c>
      <c r="S5" s="25"/>
      <c r="T5" s="25"/>
      <c r="U5" s="25"/>
      <c r="V5" s="25"/>
      <c r="W5" s="25"/>
      <c r="X5" s="25"/>
      <c r="Y5" s="25"/>
      <c r="Z5" s="25" t="s">
        <v>20</v>
      </c>
      <c r="AA5" s="25"/>
      <c r="AB5" s="25"/>
      <c r="AC5" s="25"/>
      <c r="AD5" s="25"/>
      <c r="AE5" s="25"/>
      <c r="AF5" s="25"/>
      <c r="AG5" s="25"/>
      <c r="AH5" s="21"/>
    </row>
    <row r="6" spans="1:34" s="8" customFormat="1" ht="11.25">
      <c r="A6" s="32"/>
      <c r="B6" s="34"/>
      <c r="C6" s="3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3" t="s">
        <v>4</v>
      </c>
      <c r="S6" s="23"/>
      <c r="T6" s="23"/>
      <c r="U6" s="23"/>
      <c r="V6" s="23" t="s">
        <v>5</v>
      </c>
      <c r="W6" s="23"/>
      <c r="X6" s="23"/>
      <c r="Y6" s="23"/>
      <c r="Z6" s="23" t="s">
        <v>6</v>
      </c>
      <c r="AA6" s="23"/>
      <c r="AB6" s="23"/>
      <c r="AC6" s="23"/>
      <c r="AD6" s="23" t="s">
        <v>7</v>
      </c>
      <c r="AE6" s="23"/>
      <c r="AF6" s="23"/>
      <c r="AG6" s="23"/>
      <c r="AH6" s="21"/>
    </row>
    <row r="7" spans="1:34" ht="12">
      <c r="A7" s="32"/>
      <c r="B7" s="34"/>
      <c r="C7" s="34"/>
      <c r="D7" s="25" t="s">
        <v>21</v>
      </c>
      <c r="E7" s="25"/>
      <c r="F7" s="25" t="s">
        <v>22</v>
      </c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5">
        <v>7</v>
      </c>
      <c r="S7" s="25"/>
      <c r="T7" s="25"/>
      <c r="U7" s="9">
        <v>1</v>
      </c>
      <c r="V7" s="25">
        <v>8</v>
      </c>
      <c r="W7" s="25"/>
      <c r="X7" s="25"/>
      <c r="Y7" s="9">
        <v>1</v>
      </c>
      <c r="Z7" s="25">
        <v>8</v>
      </c>
      <c r="AA7" s="25"/>
      <c r="AB7" s="25"/>
      <c r="AC7" s="9">
        <v>1</v>
      </c>
      <c r="AD7" s="25">
        <v>9</v>
      </c>
      <c r="AE7" s="25"/>
      <c r="AF7" s="25"/>
      <c r="AG7" s="9">
        <v>1</v>
      </c>
      <c r="AH7" s="21"/>
    </row>
    <row r="8" spans="1:34" ht="12">
      <c r="A8" s="32"/>
      <c r="B8" s="34"/>
      <c r="C8" s="34"/>
      <c r="D8" s="24" t="s">
        <v>23</v>
      </c>
      <c r="E8" s="24" t="s">
        <v>24</v>
      </c>
      <c r="F8" s="24" t="s">
        <v>25</v>
      </c>
      <c r="G8" s="24" t="s">
        <v>26</v>
      </c>
      <c r="H8" s="24" t="s">
        <v>27</v>
      </c>
      <c r="I8" s="24" t="s">
        <v>28</v>
      </c>
      <c r="J8" s="24" t="s">
        <v>29</v>
      </c>
      <c r="K8" s="25" t="s">
        <v>30</v>
      </c>
      <c r="L8" s="25"/>
      <c r="M8" s="25"/>
      <c r="N8" s="25"/>
      <c r="O8" s="24" t="s">
        <v>14</v>
      </c>
      <c r="P8" s="24" t="s">
        <v>16</v>
      </c>
      <c r="Q8" s="24" t="s">
        <v>17</v>
      </c>
      <c r="R8" s="24" t="s">
        <v>35</v>
      </c>
      <c r="S8" s="24" t="s">
        <v>36</v>
      </c>
      <c r="T8" s="24" t="s">
        <v>37</v>
      </c>
      <c r="U8" s="24" t="s">
        <v>38</v>
      </c>
      <c r="V8" s="24" t="s">
        <v>35</v>
      </c>
      <c r="W8" s="24" t="s">
        <v>36</v>
      </c>
      <c r="X8" s="24" t="s">
        <v>37</v>
      </c>
      <c r="Y8" s="24" t="s">
        <v>38</v>
      </c>
      <c r="Z8" s="24" t="s">
        <v>35</v>
      </c>
      <c r="AA8" s="24" t="s">
        <v>36</v>
      </c>
      <c r="AB8" s="24" t="s">
        <v>37</v>
      </c>
      <c r="AC8" s="24" t="s">
        <v>38</v>
      </c>
      <c r="AD8" s="24" t="s">
        <v>35</v>
      </c>
      <c r="AE8" s="24" t="s">
        <v>36</v>
      </c>
      <c r="AF8" s="24" t="s">
        <v>37</v>
      </c>
      <c r="AG8" s="24" t="s">
        <v>38</v>
      </c>
      <c r="AH8" s="21"/>
    </row>
    <row r="9" spans="1:34" ht="11.25">
      <c r="A9" s="32"/>
      <c r="B9" s="34"/>
      <c r="C9" s="34"/>
      <c r="D9" s="24"/>
      <c r="E9" s="24"/>
      <c r="F9" s="24"/>
      <c r="G9" s="24"/>
      <c r="H9" s="24"/>
      <c r="I9" s="24"/>
      <c r="J9" s="24"/>
      <c r="K9" s="24" t="s">
        <v>31</v>
      </c>
      <c r="L9" s="24" t="s">
        <v>32</v>
      </c>
      <c r="M9" s="24" t="s">
        <v>33</v>
      </c>
      <c r="N9" s="24" t="s">
        <v>34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1"/>
    </row>
    <row r="10" spans="1:34" ht="11.25">
      <c r="A10" s="32"/>
      <c r="B10" s="34"/>
      <c r="C10" s="3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1"/>
    </row>
    <row r="11" spans="1:34" ht="11.25">
      <c r="A11" s="32"/>
      <c r="B11" s="34"/>
      <c r="C11" s="3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1"/>
    </row>
    <row r="12" spans="1:34" ht="11.25">
      <c r="A12" s="32"/>
      <c r="B12" s="34"/>
      <c r="C12" s="3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1"/>
    </row>
    <row r="13" spans="1:34" ht="11.25">
      <c r="A13" s="32"/>
      <c r="B13" s="34"/>
      <c r="C13" s="3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1"/>
    </row>
    <row r="14" spans="1:34" ht="11.25">
      <c r="A14" s="32"/>
      <c r="B14" s="34"/>
      <c r="C14" s="3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1"/>
    </row>
    <row r="15" ht="12.75" hidden="1">
      <c r="C15" s="11" t="s">
        <v>39</v>
      </c>
    </row>
    <row r="16" ht="12" hidden="1">
      <c r="C16" s="5" t="s">
        <v>40</v>
      </c>
    </row>
    <row r="17" spans="1:34" ht="11.25" hidden="1">
      <c r="A17" s="10">
        <v>1</v>
      </c>
      <c r="B17" s="13" t="s">
        <v>41</v>
      </c>
      <c r="C17" s="13" t="s">
        <v>42</v>
      </c>
      <c r="D17" s="10">
        <v>72</v>
      </c>
      <c r="E17" s="10">
        <v>72</v>
      </c>
      <c r="F17" s="10">
        <v>1.33333333333333</v>
      </c>
      <c r="G17" s="10">
        <v>2</v>
      </c>
      <c r="H17" s="10"/>
      <c r="I17" s="10" t="s">
        <v>43</v>
      </c>
      <c r="J17" s="10">
        <v>30</v>
      </c>
      <c r="K17" s="10">
        <v>27</v>
      </c>
      <c r="L17" s="10">
        <v>18</v>
      </c>
      <c r="M17" s="10"/>
      <c r="N17" s="10">
        <v>9</v>
      </c>
      <c r="O17" s="10">
        <v>3</v>
      </c>
      <c r="P17" s="10">
        <v>42</v>
      </c>
      <c r="Q17" s="12">
        <v>0.5833333333333334</v>
      </c>
      <c r="R17" s="14"/>
      <c r="S17" s="10"/>
      <c r="T17" s="10"/>
      <c r="U17" s="12"/>
      <c r="V17" s="14"/>
      <c r="W17" s="10"/>
      <c r="X17" s="10"/>
      <c r="Y17" s="12"/>
      <c r="Z17" s="14"/>
      <c r="AA17" s="10"/>
      <c r="AB17" s="10"/>
      <c r="AC17" s="12"/>
      <c r="AD17" s="14">
        <v>2</v>
      </c>
      <c r="AE17" s="10"/>
      <c r="AF17" s="10">
        <v>1</v>
      </c>
      <c r="AG17" s="12">
        <v>3</v>
      </c>
      <c r="AH17" s="15"/>
    </row>
    <row r="18" spans="3:16" ht="11.25" hidden="1">
      <c r="C18" s="16" t="s">
        <v>44</v>
      </c>
      <c r="E18" s="3">
        <f>SUM(E17:E17)</f>
        <v>72</v>
      </c>
      <c r="F18" s="3">
        <f>SUM(F17:F17)</f>
        <v>1.33333333333333</v>
      </c>
      <c r="G18" s="3">
        <f>SUM(G17:G17)</f>
        <v>2</v>
      </c>
      <c r="J18" s="3">
        <f aca="true" t="shared" si="0" ref="J18:P18">SUM(J17:J17)</f>
        <v>30</v>
      </c>
      <c r="K18" s="3">
        <f t="shared" si="0"/>
        <v>27</v>
      </c>
      <c r="L18" s="3">
        <f t="shared" si="0"/>
        <v>18</v>
      </c>
      <c r="M18" s="3">
        <f t="shared" si="0"/>
        <v>0</v>
      </c>
      <c r="N18" s="3">
        <f t="shared" si="0"/>
        <v>9</v>
      </c>
      <c r="O18" s="3">
        <f t="shared" si="0"/>
        <v>3</v>
      </c>
      <c r="P18" s="3">
        <f t="shared" si="0"/>
        <v>42</v>
      </c>
    </row>
    <row r="19" ht="11.25" hidden="1"/>
    <row r="20" ht="12.75" hidden="1">
      <c r="C20" s="11" t="s">
        <v>45</v>
      </c>
    </row>
    <row r="21" spans="1:34" s="40" customFormat="1" ht="33.75">
      <c r="A21" s="35">
        <v>1</v>
      </c>
      <c r="B21" s="36" t="s">
        <v>46</v>
      </c>
      <c r="C21" s="36" t="s">
        <v>47</v>
      </c>
      <c r="D21" s="35">
        <v>288</v>
      </c>
      <c r="E21" s="35">
        <v>162</v>
      </c>
      <c r="F21" s="35">
        <v>3</v>
      </c>
      <c r="G21" s="35">
        <v>4.5</v>
      </c>
      <c r="H21" s="35" t="s">
        <v>48</v>
      </c>
      <c r="I21" s="35" t="s">
        <v>49</v>
      </c>
      <c r="J21" s="35">
        <v>68</v>
      </c>
      <c r="K21" s="35">
        <v>60</v>
      </c>
      <c r="L21" s="35">
        <v>30</v>
      </c>
      <c r="M21" s="35"/>
      <c r="N21" s="35">
        <v>30</v>
      </c>
      <c r="O21" s="35">
        <v>8</v>
      </c>
      <c r="P21" s="35">
        <v>94</v>
      </c>
      <c r="Q21" s="37">
        <v>0.5802469135802469</v>
      </c>
      <c r="R21" s="38">
        <v>2</v>
      </c>
      <c r="S21" s="35"/>
      <c r="T21" s="35">
        <v>2</v>
      </c>
      <c r="U21" s="37">
        <v>4</v>
      </c>
      <c r="V21" s="38">
        <v>2</v>
      </c>
      <c r="W21" s="35"/>
      <c r="X21" s="35">
        <v>2</v>
      </c>
      <c r="Y21" s="37">
        <v>4</v>
      </c>
      <c r="Z21" s="38"/>
      <c r="AA21" s="35"/>
      <c r="AB21" s="35"/>
      <c r="AC21" s="37"/>
      <c r="AD21" s="38"/>
      <c r="AE21" s="35"/>
      <c r="AF21" s="35"/>
      <c r="AG21" s="37"/>
      <c r="AH21" s="39"/>
    </row>
    <row r="22" spans="1:34" ht="33.75" hidden="1">
      <c r="A22" s="10">
        <v>2</v>
      </c>
      <c r="B22" s="13" t="s">
        <v>50</v>
      </c>
      <c r="C22" s="13" t="s">
        <v>47</v>
      </c>
      <c r="D22" s="10">
        <v>18</v>
      </c>
      <c r="E22" s="10">
        <v>18</v>
      </c>
      <c r="F22" s="10">
        <v>0.333333333333333</v>
      </c>
      <c r="G22" s="10">
        <v>0.5</v>
      </c>
      <c r="H22" s="10"/>
      <c r="I22" s="10" t="s">
        <v>48</v>
      </c>
      <c r="J22" s="10"/>
      <c r="K22" s="10"/>
      <c r="L22" s="10"/>
      <c r="M22" s="10"/>
      <c r="N22" s="10"/>
      <c r="O22" s="10"/>
      <c r="P22" s="10">
        <v>18</v>
      </c>
      <c r="Q22" s="12">
        <v>1</v>
      </c>
      <c r="R22" s="14"/>
      <c r="S22" s="10"/>
      <c r="T22" s="10"/>
      <c r="U22" s="12"/>
      <c r="V22" s="14"/>
      <c r="W22" s="10"/>
      <c r="X22" s="10"/>
      <c r="Y22" s="12"/>
      <c r="Z22" s="14"/>
      <c r="AA22" s="10"/>
      <c r="AB22" s="10"/>
      <c r="AC22" s="12"/>
      <c r="AD22" s="14"/>
      <c r="AE22" s="10"/>
      <c r="AF22" s="10"/>
      <c r="AG22" s="12"/>
      <c r="AH22" s="15"/>
    </row>
    <row r="23" spans="1:34" s="40" customFormat="1" ht="33.75">
      <c r="A23" s="35">
        <v>3</v>
      </c>
      <c r="B23" s="36" t="s">
        <v>51</v>
      </c>
      <c r="C23" s="36" t="s">
        <v>47</v>
      </c>
      <c r="D23" s="35">
        <v>450</v>
      </c>
      <c r="E23" s="35">
        <v>324</v>
      </c>
      <c r="F23" s="35">
        <v>6</v>
      </c>
      <c r="G23" s="35">
        <v>9</v>
      </c>
      <c r="H23" s="35" t="s">
        <v>52</v>
      </c>
      <c r="I23" s="35" t="s">
        <v>53</v>
      </c>
      <c r="J23" s="35">
        <v>138</v>
      </c>
      <c r="K23" s="35">
        <v>122</v>
      </c>
      <c r="L23" s="35">
        <v>46</v>
      </c>
      <c r="M23" s="35">
        <v>60</v>
      </c>
      <c r="N23" s="35">
        <v>16</v>
      </c>
      <c r="O23" s="35">
        <v>16</v>
      </c>
      <c r="P23" s="35">
        <v>186</v>
      </c>
      <c r="Q23" s="37">
        <v>0.5740740740740741</v>
      </c>
      <c r="R23" s="38">
        <v>2</v>
      </c>
      <c r="S23" s="35">
        <v>4</v>
      </c>
      <c r="T23" s="35"/>
      <c r="U23" s="37">
        <v>6</v>
      </c>
      <c r="V23" s="38">
        <v>2</v>
      </c>
      <c r="W23" s="35">
        <v>4</v>
      </c>
      <c r="X23" s="35"/>
      <c r="Y23" s="37">
        <v>6</v>
      </c>
      <c r="Z23" s="38">
        <v>2</v>
      </c>
      <c r="AA23" s="35"/>
      <c r="AB23" s="35">
        <v>2</v>
      </c>
      <c r="AC23" s="37">
        <v>4</v>
      </c>
      <c r="AD23" s="38"/>
      <c r="AE23" s="35"/>
      <c r="AF23" s="35"/>
      <c r="AG23" s="37"/>
      <c r="AH23" s="39"/>
    </row>
    <row r="24" spans="1:34" ht="11.25" hidden="1">
      <c r="A24" s="10">
        <v>4</v>
      </c>
      <c r="B24" s="13" t="s">
        <v>54</v>
      </c>
      <c r="C24" s="13" t="s">
        <v>55</v>
      </c>
      <c r="D24" s="10">
        <v>108</v>
      </c>
      <c r="E24" s="10">
        <v>108</v>
      </c>
      <c r="F24" s="10">
        <v>2</v>
      </c>
      <c r="G24" s="10">
        <v>3</v>
      </c>
      <c r="H24" s="10" t="s">
        <v>43</v>
      </c>
      <c r="I24" s="10"/>
      <c r="J24" s="10">
        <v>57</v>
      </c>
      <c r="K24" s="10">
        <v>51</v>
      </c>
      <c r="L24" s="10">
        <v>34</v>
      </c>
      <c r="M24" s="10"/>
      <c r="N24" s="10">
        <v>17</v>
      </c>
      <c r="O24" s="10">
        <v>6</v>
      </c>
      <c r="P24" s="10">
        <v>51</v>
      </c>
      <c r="Q24" s="12">
        <v>0.4722222222222222</v>
      </c>
      <c r="R24" s="14"/>
      <c r="S24" s="10"/>
      <c r="T24" s="10"/>
      <c r="U24" s="12"/>
      <c r="V24" s="14"/>
      <c r="W24" s="10"/>
      <c r="X24" s="10"/>
      <c r="Y24" s="12"/>
      <c r="Z24" s="14">
        <v>2</v>
      </c>
      <c r="AA24" s="10"/>
      <c r="AB24" s="10">
        <v>1</v>
      </c>
      <c r="AC24" s="12">
        <v>3</v>
      </c>
      <c r="AD24" s="14">
        <v>2</v>
      </c>
      <c r="AE24" s="10"/>
      <c r="AF24" s="10">
        <v>1</v>
      </c>
      <c r="AG24" s="12">
        <v>3</v>
      </c>
      <c r="AH24" s="15"/>
    </row>
    <row r="25" spans="1:34" ht="33.75" hidden="1">
      <c r="A25" s="10">
        <v>5</v>
      </c>
      <c r="B25" s="13" t="s">
        <v>56</v>
      </c>
      <c r="C25" s="13" t="s">
        <v>47</v>
      </c>
      <c r="D25" s="10">
        <v>18</v>
      </c>
      <c r="E25" s="10">
        <v>18</v>
      </c>
      <c r="F25" s="10">
        <v>0.333333333333333</v>
      </c>
      <c r="G25" s="10">
        <v>0.5</v>
      </c>
      <c r="H25" s="10"/>
      <c r="I25" s="10" t="s">
        <v>43</v>
      </c>
      <c r="J25" s="10"/>
      <c r="K25" s="10"/>
      <c r="L25" s="10"/>
      <c r="M25" s="10"/>
      <c r="N25" s="10"/>
      <c r="O25" s="10"/>
      <c r="P25" s="10">
        <v>18</v>
      </c>
      <c r="Q25" s="12">
        <v>1</v>
      </c>
      <c r="R25" s="14"/>
      <c r="S25" s="10"/>
      <c r="T25" s="10"/>
      <c r="U25" s="12"/>
      <c r="V25" s="14"/>
      <c r="W25" s="10"/>
      <c r="X25" s="10"/>
      <c r="Y25" s="12"/>
      <c r="Z25" s="14"/>
      <c r="AA25" s="10"/>
      <c r="AB25" s="10"/>
      <c r="AC25" s="12"/>
      <c r="AD25" s="14"/>
      <c r="AE25" s="10"/>
      <c r="AF25" s="10"/>
      <c r="AG25" s="12"/>
      <c r="AH25" s="15"/>
    </row>
    <row r="26" spans="1:34" s="40" customFormat="1" ht="33.75">
      <c r="A26" s="35">
        <v>6</v>
      </c>
      <c r="B26" s="36" t="s">
        <v>57</v>
      </c>
      <c r="C26" s="36" t="s">
        <v>47</v>
      </c>
      <c r="D26" s="35">
        <v>108</v>
      </c>
      <c r="E26" s="35">
        <v>108</v>
      </c>
      <c r="F26" s="35">
        <v>2</v>
      </c>
      <c r="G26" s="35">
        <v>3</v>
      </c>
      <c r="H26" s="35"/>
      <c r="I26" s="35" t="s">
        <v>58</v>
      </c>
      <c r="J26" s="35">
        <v>54</v>
      </c>
      <c r="K26" s="35">
        <v>48</v>
      </c>
      <c r="L26" s="35">
        <v>32</v>
      </c>
      <c r="M26" s="35">
        <v>16</v>
      </c>
      <c r="N26" s="35"/>
      <c r="O26" s="35">
        <v>6</v>
      </c>
      <c r="P26" s="35">
        <v>54</v>
      </c>
      <c r="Q26" s="37">
        <v>0.5</v>
      </c>
      <c r="R26" s="38"/>
      <c r="S26" s="35"/>
      <c r="T26" s="35"/>
      <c r="U26" s="37"/>
      <c r="V26" s="38">
        <v>2</v>
      </c>
      <c r="W26" s="35">
        <v>1</v>
      </c>
      <c r="X26" s="35"/>
      <c r="Y26" s="37">
        <v>3</v>
      </c>
      <c r="Z26" s="38">
        <v>2</v>
      </c>
      <c r="AA26" s="35">
        <v>1</v>
      </c>
      <c r="AB26" s="35"/>
      <c r="AC26" s="37">
        <v>3</v>
      </c>
      <c r="AD26" s="38"/>
      <c r="AE26" s="35"/>
      <c r="AF26" s="35"/>
      <c r="AG26" s="37"/>
      <c r="AH26" s="39"/>
    </row>
    <row r="27" spans="1:34" s="40" customFormat="1" ht="33.75">
      <c r="A27" s="35">
        <v>7</v>
      </c>
      <c r="B27" s="36" t="s">
        <v>59</v>
      </c>
      <c r="C27" s="36" t="s">
        <v>47</v>
      </c>
      <c r="D27" s="35">
        <v>144</v>
      </c>
      <c r="E27" s="35">
        <v>144</v>
      </c>
      <c r="F27" s="35">
        <v>2.66666666666667</v>
      </c>
      <c r="G27" s="35">
        <v>4</v>
      </c>
      <c r="H27" s="35" t="s">
        <v>48</v>
      </c>
      <c r="I27" s="35"/>
      <c r="J27" s="35">
        <v>59</v>
      </c>
      <c r="K27" s="35">
        <v>52</v>
      </c>
      <c r="L27" s="35">
        <v>22</v>
      </c>
      <c r="M27" s="35">
        <v>30</v>
      </c>
      <c r="N27" s="35"/>
      <c r="O27" s="35">
        <v>7</v>
      </c>
      <c r="P27" s="35">
        <v>85</v>
      </c>
      <c r="Q27" s="37">
        <v>0.5902777777777778</v>
      </c>
      <c r="R27" s="38">
        <v>2</v>
      </c>
      <c r="S27" s="35">
        <v>2</v>
      </c>
      <c r="T27" s="35"/>
      <c r="U27" s="37">
        <v>4</v>
      </c>
      <c r="V27" s="38">
        <v>1</v>
      </c>
      <c r="W27" s="35">
        <v>2</v>
      </c>
      <c r="X27" s="35"/>
      <c r="Y27" s="37">
        <v>3</v>
      </c>
      <c r="Z27" s="38"/>
      <c r="AA27" s="35"/>
      <c r="AB27" s="35"/>
      <c r="AC27" s="37"/>
      <c r="AD27" s="38"/>
      <c r="AE27" s="35"/>
      <c r="AF27" s="35"/>
      <c r="AG27" s="37"/>
      <c r="AH27" s="39"/>
    </row>
    <row r="28" spans="1:34" ht="33.75">
      <c r="A28" s="10">
        <v>8</v>
      </c>
      <c r="B28" s="36" t="s">
        <v>60</v>
      </c>
      <c r="C28" s="13" t="s">
        <v>47</v>
      </c>
      <c r="D28" s="10">
        <v>144</v>
      </c>
      <c r="E28" s="10">
        <v>144</v>
      </c>
      <c r="F28" s="10">
        <v>2.66666666666667</v>
      </c>
      <c r="G28" s="10">
        <v>4</v>
      </c>
      <c r="H28" s="10"/>
      <c r="I28" s="10" t="s">
        <v>48</v>
      </c>
      <c r="J28" s="10">
        <v>51</v>
      </c>
      <c r="K28" s="10">
        <v>45</v>
      </c>
      <c r="L28" s="10">
        <v>30</v>
      </c>
      <c r="M28" s="10">
        <v>15</v>
      </c>
      <c r="N28" s="10"/>
      <c r="O28" s="10">
        <v>6</v>
      </c>
      <c r="P28" s="10">
        <v>93</v>
      </c>
      <c r="Q28" s="12">
        <v>0.6458333333333334</v>
      </c>
      <c r="R28" s="14">
        <v>2</v>
      </c>
      <c r="S28" s="10">
        <v>1</v>
      </c>
      <c r="T28" s="10"/>
      <c r="U28" s="12">
        <v>3</v>
      </c>
      <c r="V28" s="14">
        <v>2</v>
      </c>
      <c r="W28" s="10">
        <v>1</v>
      </c>
      <c r="X28" s="10"/>
      <c r="Y28" s="12">
        <v>3</v>
      </c>
      <c r="Z28" s="14"/>
      <c r="AA28" s="10"/>
      <c r="AB28" s="10"/>
      <c r="AC28" s="12"/>
      <c r="AD28" s="14"/>
      <c r="AE28" s="10"/>
      <c r="AF28" s="10"/>
      <c r="AG28" s="12"/>
      <c r="AH28" s="15"/>
    </row>
    <row r="29" spans="1:34" s="40" customFormat="1" ht="33.75">
      <c r="A29" s="35">
        <v>9</v>
      </c>
      <c r="B29" s="36" t="s">
        <v>61</v>
      </c>
      <c r="C29" s="36" t="s">
        <v>47</v>
      </c>
      <c r="D29" s="35">
        <v>108</v>
      </c>
      <c r="E29" s="35">
        <v>108</v>
      </c>
      <c r="F29" s="35">
        <v>2</v>
      </c>
      <c r="G29" s="35">
        <v>3</v>
      </c>
      <c r="H29" s="35"/>
      <c r="I29" s="35" t="s">
        <v>48</v>
      </c>
      <c r="J29" s="35">
        <v>51</v>
      </c>
      <c r="K29" s="35">
        <v>45</v>
      </c>
      <c r="L29" s="35">
        <v>30</v>
      </c>
      <c r="M29" s="35">
        <v>15</v>
      </c>
      <c r="N29" s="35"/>
      <c r="O29" s="35">
        <v>6</v>
      </c>
      <c r="P29" s="35">
        <v>57</v>
      </c>
      <c r="Q29" s="37">
        <v>0.5277777777777778</v>
      </c>
      <c r="R29" s="38">
        <v>2</v>
      </c>
      <c r="S29" s="35">
        <v>1</v>
      </c>
      <c r="T29" s="35"/>
      <c r="U29" s="37">
        <v>3</v>
      </c>
      <c r="V29" s="38">
        <v>2</v>
      </c>
      <c r="W29" s="35">
        <v>1</v>
      </c>
      <c r="X29" s="35"/>
      <c r="Y29" s="37">
        <v>3</v>
      </c>
      <c r="Z29" s="38"/>
      <c r="AA29" s="35"/>
      <c r="AB29" s="35"/>
      <c r="AC29" s="37"/>
      <c r="AD29" s="38"/>
      <c r="AE29" s="35"/>
      <c r="AF29" s="35"/>
      <c r="AG29" s="37"/>
      <c r="AH29" s="39"/>
    </row>
    <row r="30" spans="1:34" ht="11.25" hidden="1">
      <c r="A30" s="10">
        <v>10</v>
      </c>
      <c r="B30" s="13" t="s">
        <v>62</v>
      </c>
      <c r="C30" s="13" t="s">
        <v>63</v>
      </c>
      <c r="D30" s="10">
        <v>144</v>
      </c>
      <c r="E30" s="10">
        <v>144</v>
      </c>
      <c r="F30" s="10">
        <v>2.66666666666667</v>
      </c>
      <c r="G30" s="10">
        <v>4</v>
      </c>
      <c r="H30" s="10" t="s">
        <v>43</v>
      </c>
      <c r="I30" s="10"/>
      <c r="J30" s="10">
        <v>57</v>
      </c>
      <c r="K30" s="10">
        <v>51</v>
      </c>
      <c r="L30" s="10">
        <v>34</v>
      </c>
      <c r="M30" s="10"/>
      <c r="N30" s="10">
        <v>17</v>
      </c>
      <c r="O30" s="10">
        <v>6</v>
      </c>
      <c r="P30" s="10">
        <v>87</v>
      </c>
      <c r="Q30" s="12">
        <v>0.6041666666666666</v>
      </c>
      <c r="R30" s="14"/>
      <c r="S30" s="10"/>
      <c r="T30" s="10"/>
      <c r="U30" s="12"/>
      <c r="V30" s="14"/>
      <c r="W30" s="10"/>
      <c r="X30" s="10"/>
      <c r="Y30" s="12"/>
      <c r="Z30" s="14">
        <v>2</v>
      </c>
      <c r="AA30" s="10"/>
      <c r="AB30" s="10">
        <v>1</v>
      </c>
      <c r="AC30" s="12">
        <v>3</v>
      </c>
      <c r="AD30" s="14">
        <v>2</v>
      </c>
      <c r="AE30" s="10"/>
      <c r="AF30" s="10">
        <v>1</v>
      </c>
      <c r="AG30" s="12">
        <v>3</v>
      </c>
      <c r="AH30" s="15"/>
    </row>
    <row r="31" spans="3:16" ht="11.25" hidden="1">
      <c r="C31" s="16" t="s">
        <v>44</v>
      </c>
      <c r="E31" s="3">
        <f>SUM(E21:E30)</f>
        <v>1278</v>
      </c>
      <c r="F31" s="3">
        <f>SUM(F21:F30)</f>
        <v>23.66666666666668</v>
      </c>
      <c r="G31" s="3">
        <f>SUM(G21:G30)</f>
        <v>35.5</v>
      </c>
      <c r="J31" s="3">
        <f aca="true" t="shared" si="1" ref="J31:P31">SUM(J21:J30)</f>
        <v>535</v>
      </c>
      <c r="K31" s="3">
        <f t="shared" si="1"/>
        <v>474</v>
      </c>
      <c r="L31" s="3">
        <f t="shared" si="1"/>
        <v>258</v>
      </c>
      <c r="M31" s="3">
        <f t="shared" si="1"/>
        <v>136</v>
      </c>
      <c r="N31" s="3">
        <f t="shared" si="1"/>
        <v>80</v>
      </c>
      <c r="O31" s="3">
        <f t="shared" si="1"/>
        <v>61</v>
      </c>
      <c r="P31" s="3">
        <f t="shared" si="1"/>
        <v>743</v>
      </c>
    </row>
    <row r="32" ht="11.25" hidden="1"/>
    <row r="33" ht="12.75" hidden="1">
      <c r="C33" s="11" t="s">
        <v>64</v>
      </c>
    </row>
    <row r="34" ht="12.75" hidden="1">
      <c r="C34" s="11" t="s">
        <v>65</v>
      </c>
    </row>
    <row r="35" spans="1:34" ht="33.75" hidden="1">
      <c r="A35" s="10">
        <v>1</v>
      </c>
      <c r="B35" s="13" t="s">
        <v>66</v>
      </c>
      <c r="C35" s="13" t="s">
        <v>47</v>
      </c>
      <c r="D35" s="10">
        <v>144</v>
      </c>
      <c r="E35" s="10">
        <v>144</v>
      </c>
      <c r="F35" s="10">
        <v>2.66666666666667</v>
      </c>
      <c r="G35" s="10">
        <v>4</v>
      </c>
      <c r="H35" s="10" t="s">
        <v>43</v>
      </c>
      <c r="I35" s="10"/>
      <c r="J35" s="10">
        <v>57</v>
      </c>
      <c r="K35" s="10">
        <v>51</v>
      </c>
      <c r="L35" s="10">
        <v>34</v>
      </c>
      <c r="M35" s="10"/>
      <c r="N35" s="10">
        <v>17</v>
      </c>
      <c r="O35" s="10">
        <v>6</v>
      </c>
      <c r="P35" s="10">
        <v>87</v>
      </c>
      <c r="Q35" s="12">
        <v>0.6041666666666666</v>
      </c>
      <c r="R35" s="14"/>
      <c r="S35" s="10"/>
      <c r="T35" s="10"/>
      <c r="U35" s="12"/>
      <c r="V35" s="14"/>
      <c r="W35" s="10"/>
      <c r="X35" s="10"/>
      <c r="Y35" s="12"/>
      <c r="Z35" s="14">
        <v>2</v>
      </c>
      <c r="AA35" s="10"/>
      <c r="AB35" s="10">
        <v>1</v>
      </c>
      <c r="AC35" s="12">
        <v>3</v>
      </c>
      <c r="AD35" s="14">
        <v>2</v>
      </c>
      <c r="AE35" s="10"/>
      <c r="AF35" s="10">
        <v>1</v>
      </c>
      <c r="AG35" s="12">
        <v>3</v>
      </c>
      <c r="AH35" s="15"/>
    </row>
    <row r="36" spans="1:34" ht="33.75" hidden="1">
      <c r="A36" s="10">
        <v>2</v>
      </c>
      <c r="B36" s="13" t="s">
        <v>67</v>
      </c>
      <c r="C36" s="13" t="s">
        <v>47</v>
      </c>
      <c r="D36" s="10">
        <v>108</v>
      </c>
      <c r="E36" s="10">
        <v>108</v>
      </c>
      <c r="F36" s="10">
        <v>2</v>
      </c>
      <c r="G36" s="10">
        <v>3</v>
      </c>
      <c r="H36" s="10"/>
      <c r="I36" s="10" t="s">
        <v>43</v>
      </c>
      <c r="J36" s="10">
        <v>57</v>
      </c>
      <c r="K36" s="10">
        <v>51</v>
      </c>
      <c r="L36" s="10">
        <v>34</v>
      </c>
      <c r="M36" s="10">
        <v>17</v>
      </c>
      <c r="N36" s="10"/>
      <c r="O36" s="10">
        <v>6</v>
      </c>
      <c r="P36" s="10">
        <v>51</v>
      </c>
      <c r="Q36" s="12">
        <v>0.4722222222222222</v>
      </c>
      <c r="R36" s="14"/>
      <c r="S36" s="10"/>
      <c r="T36" s="10"/>
      <c r="U36" s="12"/>
      <c r="V36" s="14"/>
      <c r="W36" s="10"/>
      <c r="X36" s="10"/>
      <c r="Y36" s="12"/>
      <c r="Z36" s="14">
        <v>2</v>
      </c>
      <c r="AA36" s="10">
        <v>1</v>
      </c>
      <c r="AB36" s="10"/>
      <c r="AC36" s="12">
        <v>3</v>
      </c>
      <c r="AD36" s="14">
        <v>2</v>
      </c>
      <c r="AE36" s="10">
        <v>1</v>
      </c>
      <c r="AF36" s="10"/>
      <c r="AG36" s="12">
        <v>3</v>
      </c>
      <c r="AH36" s="15"/>
    </row>
    <row r="37" spans="3:16" ht="11.25" hidden="1">
      <c r="C37" s="16" t="s">
        <v>44</v>
      </c>
      <c r="E37" s="3">
        <f>SUM(E35:E36)</f>
        <v>252</v>
      </c>
      <c r="F37" s="3">
        <f>SUM(F35:F36)</f>
        <v>4.66666666666667</v>
      </c>
      <c r="G37" s="3">
        <f>SUM(G35:G36)</f>
        <v>7</v>
      </c>
      <c r="J37" s="3">
        <f aca="true" t="shared" si="2" ref="J37:P37">SUM(J35:J36)</f>
        <v>114</v>
      </c>
      <c r="K37" s="3">
        <f t="shared" si="2"/>
        <v>102</v>
      </c>
      <c r="L37" s="3">
        <f t="shared" si="2"/>
        <v>68</v>
      </c>
      <c r="M37" s="3">
        <f t="shared" si="2"/>
        <v>17</v>
      </c>
      <c r="N37" s="3">
        <f t="shared" si="2"/>
        <v>17</v>
      </c>
      <c r="O37" s="3">
        <f t="shared" si="2"/>
        <v>12</v>
      </c>
      <c r="P37" s="3">
        <f t="shared" si="2"/>
        <v>138</v>
      </c>
    </row>
    <row r="38" ht="11.25" hidden="1"/>
    <row r="39" ht="12.75" hidden="1">
      <c r="C39" s="11" t="s">
        <v>68</v>
      </c>
    </row>
    <row r="40" ht="12.75" hidden="1">
      <c r="C40" s="11" t="s">
        <v>69</v>
      </c>
    </row>
    <row r="41" spans="2:3" ht="13.5" hidden="1">
      <c r="B41" s="17" t="s">
        <v>70</v>
      </c>
      <c r="C41" s="11"/>
    </row>
    <row r="42" spans="1:34" ht="11.25" hidden="1">
      <c r="A42" s="10">
        <v>1</v>
      </c>
      <c r="B42" s="13" t="s">
        <v>71</v>
      </c>
      <c r="C42" s="13" t="s">
        <v>72</v>
      </c>
      <c r="D42" s="10">
        <v>72</v>
      </c>
      <c r="E42" s="10">
        <v>72</v>
      </c>
      <c r="F42" s="10">
        <v>1.33333333333333</v>
      </c>
      <c r="G42" s="10">
        <v>2</v>
      </c>
      <c r="H42" s="10"/>
      <c r="I42" s="10" t="s">
        <v>43</v>
      </c>
      <c r="J42" s="10">
        <v>30</v>
      </c>
      <c r="K42" s="10">
        <v>27</v>
      </c>
      <c r="L42" s="10">
        <v>18</v>
      </c>
      <c r="M42" s="10"/>
      <c r="N42" s="10">
        <v>9</v>
      </c>
      <c r="O42" s="10">
        <v>3</v>
      </c>
      <c r="P42" s="10">
        <v>42</v>
      </c>
      <c r="Q42" s="12">
        <v>0.5833333333333334</v>
      </c>
      <c r="R42" s="14"/>
      <c r="S42" s="10"/>
      <c r="T42" s="10"/>
      <c r="U42" s="12"/>
      <c r="V42" s="14"/>
      <c r="W42" s="10"/>
      <c r="X42" s="10"/>
      <c r="Y42" s="12"/>
      <c r="Z42" s="14"/>
      <c r="AA42" s="10"/>
      <c r="AB42" s="10"/>
      <c r="AC42" s="12"/>
      <c r="AD42" s="14">
        <v>2</v>
      </c>
      <c r="AE42" s="10"/>
      <c r="AF42" s="10">
        <v>1</v>
      </c>
      <c r="AG42" s="12">
        <v>3</v>
      </c>
      <c r="AH42" s="15"/>
    </row>
    <row r="43" spans="3:16" ht="11.25" hidden="1">
      <c r="C43" s="16" t="s">
        <v>44</v>
      </c>
      <c r="E43" s="3">
        <f>SUM(E42:E42)</f>
        <v>72</v>
      </c>
      <c r="F43" s="3">
        <f>SUM(F42:F42)</f>
        <v>1.33333333333333</v>
      </c>
      <c r="G43" s="3">
        <f>SUM(G42:G42)</f>
        <v>2</v>
      </c>
      <c r="J43" s="3">
        <f aca="true" t="shared" si="3" ref="J43:P43">SUM(J42:J42)</f>
        <v>30</v>
      </c>
      <c r="K43" s="3">
        <f t="shared" si="3"/>
        <v>27</v>
      </c>
      <c r="L43" s="3">
        <f t="shared" si="3"/>
        <v>18</v>
      </c>
      <c r="M43" s="3">
        <f t="shared" si="3"/>
        <v>0</v>
      </c>
      <c r="N43" s="3">
        <f t="shared" si="3"/>
        <v>9</v>
      </c>
      <c r="O43" s="3">
        <f t="shared" si="3"/>
        <v>3</v>
      </c>
      <c r="P43" s="3">
        <f t="shared" si="3"/>
        <v>42</v>
      </c>
    </row>
    <row r="44" ht="11.25" hidden="1"/>
    <row r="45" ht="12.75" hidden="1">
      <c r="C45" s="11" t="s">
        <v>73</v>
      </c>
    </row>
    <row r="46" spans="2:3" ht="13.5" hidden="1">
      <c r="B46" s="17" t="s">
        <v>70</v>
      </c>
      <c r="C46" s="11"/>
    </row>
    <row r="47" spans="1:34" s="40" customFormat="1" ht="33.75">
      <c r="A47" s="35">
        <v>1</v>
      </c>
      <c r="B47" s="36" t="s">
        <v>74</v>
      </c>
      <c r="C47" s="36" t="s">
        <v>47</v>
      </c>
      <c r="D47" s="35">
        <v>144</v>
      </c>
      <c r="E47" s="35">
        <v>144</v>
      </c>
      <c r="F47" s="35">
        <v>2.66666666666667</v>
      </c>
      <c r="G47" s="35">
        <v>4</v>
      </c>
      <c r="H47" s="35" t="s">
        <v>48</v>
      </c>
      <c r="I47" s="35"/>
      <c r="J47" s="35">
        <v>60</v>
      </c>
      <c r="K47" s="35">
        <v>53</v>
      </c>
      <c r="L47" s="35">
        <v>30</v>
      </c>
      <c r="M47" s="35">
        <v>23</v>
      </c>
      <c r="N47" s="35"/>
      <c r="O47" s="35">
        <v>7</v>
      </c>
      <c r="P47" s="35">
        <v>84</v>
      </c>
      <c r="Q47" s="37">
        <v>0.5833333333333334</v>
      </c>
      <c r="R47" s="38">
        <v>2</v>
      </c>
      <c r="S47" s="35">
        <v>1</v>
      </c>
      <c r="T47" s="35"/>
      <c r="U47" s="37">
        <v>3</v>
      </c>
      <c r="V47" s="38">
        <v>2</v>
      </c>
      <c r="W47" s="35">
        <v>2</v>
      </c>
      <c r="X47" s="35"/>
      <c r="Y47" s="37">
        <v>4</v>
      </c>
      <c r="Z47" s="38"/>
      <c r="AA47" s="35"/>
      <c r="AB47" s="35"/>
      <c r="AC47" s="37"/>
      <c r="AD47" s="38"/>
      <c r="AE47" s="35"/>
      <c r="AF47" s="35"/>
      <c r="AG47" s="37"/>
      <c r="AH47" s="39"/>
    </row>
    <row r="48" spans="1:34" ht="33.75" hidden="1">
      <c r="A48" s="10">
        <v>2</v>
      </c>
      <c r="B48" s="13" t="s">
        <v>75</v>
      </c>
      <c r="C48" s="13" t="s">
        <v>47</v>
      </c>
      <c r="D48" s="10">
        <v>126</v>
      </c>
      <c r="E48" s="10">
        <v>126</v>
      </c>
      <c r="F48" s="10">
        <v>2.33333333333333</v>
      </c>
      <c r="G48" s="10">
        <v>3.5</v>
      </c>
      <c r="H48" s="10"/>
      <c r="I48" s="10" t="s">
        <v>43</v>
      </c>
      <c r="J48" s="10">
        <v>57</v>
      </c>
      <c r="K48" s="10">
        <v>51</v>
      </c>
      <c r="L48" s="10">
        <v>34</v>
      </c>
      <c r="M48" s="10"/>
      <c r="N48" s="10">
        <v>17</v>
      </c>
      <c r="O48" s="10">
        <v>6</v>
      </c>
      <c r="P48" s="10">
        <v>69</v>
      </c>
      <c r="Q48" s="12">
        <v>0.5476190476190477</v>
      </c>
      <c r="R48" s="14"/>
      <c r="S48" s="10"/>
      <c r="T48" s="10"/>
      <c r="U48" s="12"/>
      <c r="V48" s="14"/>
      <c r="W48" s="10"/>
      <c r="X48" s="10"/>
      <c r="Y48" s="12"/>
      <c r="Z48" s="14">
        <v>2</v>
      </c>
      <c r="AA48" s="10"/>
      <c r="AB48" s="10">
        <v>1</v>
      </c>
      <c r="AC48" s="12">
        <v>3</v>
      </c>
      <c r="AD48" s="14">
        <v>2</v>
      </c>
      <c r="AE48" s="10"/>
      <c r="AF48" s="10">
        <v>1</v>
      </c>
      <c r="AG48" s="12">
        <v>3</v>
      </c>
      <c r="AH48" s="15"/>
    </row>
    <row r="49" spans="1:34" ht="33.75" hidden="1">
      <c r="A49" s="10">
        <v>3</v>
      </c>
      <c r="B49" s="13" t="s">
        <v>76</v>
      </c>
      <c r="C49" s="13" t="s">
        <v>47</v>
      </c>
      <c r="D49" s="10">
        <v>144</v>
      </c>
      <c r="E49" s="10">
        <v>144</v>
      </c>
      <c r="F49" s="10">
        <v>2.66666666666667</v>
      </c>
      <c r="G49" s="10">
        <v>4</v>
      </c>
      <c r="H49" s="10"/>
      <c r="I49" s="10" t="s">
        <v>43</v>
      </c>
      <c r="J49" s="10">
        <v>76</v>
      </c>
      <c r="K49" s="10">
        <v>68</v>
      </c>
      <c r="L49" s="10">
        <v>34</v>
      </c>
      <c r="M49" s="10">
        <v>16</v>
      </c>
      <c r="N49" s="10">
        <v>18</v>
      </c>
      <c r="O49" s="10">
        <v>8</v>
      </c>
      <c r="P49" s="10">
        <v>68</v>
      </c>
      <c r="Q49" s="12">
        <v>0.4722222222222222</v>
      </c>
      <c r="R49" s="14"/>
      <c r="S49" s="10"/>
      <c r="T49" s="10"/>
      <c r="U49" s="12"/>
      <c r="V49" s="14"/>
      <c r="W49" s="10"/>
      <c r="X49" s="10"/>
      <c r="Y49" s="12"/>
      <c r="Z49" s="14">
        <v>2</v>
      </c>
      <c r="AA49" s="10">
        <v>2</v>
      </c>
      <c r="AB49" s="10"/>
      <c r="AC49" s="12">
        <v>4</v>
      </c>
      <c r="AD49" s="14">
        <v>2</v>
      </c>
      <c r="AE49" s="10"/>
      <c r="AF49" s="10">
        <v>2</v>
      </c>
      <c r="AG49" s="12">
        <v>4</v>
      </c>
      <c r="AH49" s="15"/>
    </row>
    <row r="50" spans="1:34" s="40" customFormat="1" ht="33.75">
      <c r="A50" s="35">
        <v>4</v>
      </c>
      <c r="B50" s="36" t="s">
        <v>77</v>
      </c>
      <c r="C50" s="36" t="s">
        <v>47</v>
      </c>
      <c r="D50" s="35">
        <v>72</v>
      </c>
      <c r="E50" s="35">
        <v>72</v>
      </c>
      <c r="F50" s="35">
        <v>1.33333333333333</v>
      </c>
      <c r="G50" s="35">
        <v>2</v>
      </c>
      <c r="H50" s="35"/>
      <c r="I50" s="35" t="s">
        <v>78</v>
      </c>
      <c r="J50" s="35">
        <v>24</v>
      </c>
      <c r="K50" s="35">
        <v>21</v>
      </c>
      <c r="L50" s="35">
        <v>14</v>
      </c>
      <c r="M50" s="35">
        <v>7</v>
      </c>
      <c r="N50" s="35"/>
      <c r="O50" s="35">
        <v>3</v>
      </c>
      <c r="P50" s="35">
        <v>48</v>
      </c>
      <c r="Q50" s="37">
        <v>0.6666666666666666</v>
      </c>
      <c r="R50" s="38">
        <v>2</v>
      </c>
      <c r="S50" s="35">
        <v>1</v>
      </c>
      <c r="T50" s="35"/>
      <c r="U50" s="37">
        <v>3</v>
      </c>
      <c r="V50" s="38"/>
      <c r="W50" s="35"/>
      <c r="X50" s="35"/>
      <c r="Y50" s="37"/>
      <c r="Z50" s="38"/>
      <c r="AA50" s="35"/>
      <c r="AB50" s="35"/>
      <c r="AC50" s="37"/>
      <c r="AD50" s="38"/>
      <c r="AE50" s="35"/>
      <c r="AF50" s="35"/>
      <c r="AG50" s="37"/>
      <c r="AH50" s="39"/>
    </row>
    <row r="51" spans="3:16" ht="11.25" hidden="1">
      <c r="C51" s="16" t="s">
        <v>44</v>
      </c>
      <c r="E51" s="3">
        <f>SUM(E47:E50)</f>
        <v>486</v>
      </c>
      <c r="F51" s="3">
        <f>SUM(F47:F50)</f>
        <v>9</v>
      </c>
      <c r="G51" s="3">
        <f>SUM(G47:G50)</f>
        <v>13.5</v>
      </c>
      <c r="J51" s="3">
        <f aca="true" t="shared" si="4" ref="J51:P51">SUM(J47:J50)</f>
        <v>217</v>
      </c>
      <c r="K51" s="3">
        <f t="shared" si="4"/>
        <v>193</v>
      </c>
      <c r="L51" s="3">
        <f t="shared" si="4"/>
        <v>112</v>
      </c>
      <c r="M51" s="3">
        <f t="shared" si="4"/>
        <v>46</v>
      </c>
      <c r="N51" s="3">
        <f t="shared" si="4"/>
        <v>35</v>
      </c>
      <c r="O51" s="3">
        <f t="shared" si="4"/>
        <v>24</v>
      </c>
      <c r="P51" s="3">
        <f t="shared" si="4"/>
        <v>269</v>
      </c>
    </row>
    <row r="52" ht="11.25" hidden="1"/>
    <row r="53" spans="2:3" ht="13.5" hidden="1">
      <c r="B53" s="17" t="s">
        <v>79</v>
      </c>
      <c r="C53" s="11"/>
    </row>
    <row r="54" spans="1:34" s="40" customFormat="1" ht="11.25">
      <c r="A54" s="35">
        <v>1</v>
      </c>
      <c r="B54" s="36" t="s">
        <v>80</v>
      </c>
      <c r="C54" s="36" t="s">
        <v>81</v>
      </c>
      <c r="D54" s="35">
        <v>864</v>
      </c>
      <c r="E54" s="35">
        <v>432</v>
      </c>
      <c r="F54" s="35">
        <v>8</v>
      </c>
      <c r="G54" s="35">
        <v>12</v>
      </c>
      <c r="H54" s="35" t="s">
        <v>82</v>
      </c>
      <c r="I54" s="35" t="s">
        <v>83</v>
      </c>
      <c r="J54" s="35">
        <v>233</v>
      </c>
      <c r="K54" s="35">
        <v>207</v>
      </c>
      <c r="L54" s="35">
        <v>64</v>
      </c>
      <c r="M54" s="35"/>
      <c r="N54" s="35">
        <v>143</v>
      </c>
      <c r="O54" s="35">
        <v>26</v>
      </c>
      <c r="P54" s="35">
        <v>199</v>
      </c>
      <c r="Q54" s="37">
        <v>0.46064814814814814</v>
      </c>
      <c r="R54" s="38">
        <v>2</v>
      </c>
      <c r="S54" s="35"/>
      <c r="T54" s="35">
        <v>5</v>
      </c>
      <c r="U54" s="37">
        <v>7</v>
      </c>
      <c r="V54" s="38">
        <v>2</v>
      </c>
      <c r="W54" s="35"/>
      <c r="X54" s="35">
        <v>5</v>
      </c>
      <c r="Y54" s="37">
        <v>7</v>
      </c>
      <c r="Z54" s="38">
        <v>2</v>
      </c>
      <c r="AA54" s="35"/>
      <c r="AB54" s="35">
        <v>4</v>
      </c>
      <c r="AC54" s="37">
        <v>6</v>
      </c>
      <c r="AD54" s="38">
        <v>2</v>
      </c>
      <c r="AE54" s="35"/>
      <c r="AF54" s="35">
        <v>4</v>
      </c>
      <c r="AG54" s="37">
        <v>6</v>
      </c>
      <c r="AH54" s="39"/>
    </row>
    <row r="55" spans="3:23" ht="11.25" hidden="1">
      <c r="C55" s="16" t="s">
        <v>44</v>
      </c>
      <c r="E55" s="3">
        <f>SUM(E54:E54)</f>
        <v>432</v>
      </c>
      <c r="F55" s="3">
        <f>SUM(F54:F54)</f>
        <v>8</v>
      </c>
      <c r="G55" s="3">
        <f>SUM(G54:G54)</f>
        <v>12</v>
      </c>
      <c r="J55" s="3">
        <f aca="true" t="shared" si="5" ref="J55:P55">SUM(J54:J54)</f>
        <v>233</v>
      </c>
      <c r="K55" s="3">
        <f t="shared" si="5"/>
        <v>207</v>
      </c>
      <c r="L55" s="3">
        <f t="shared" si="5"/>
        <v>64</v>
      </c>
      <c r="M55" s="3">
        <f t="shared" si="5"/>
        <v>0</v>
      </c>
      <c r="N55" s="3">
        <f t="shared" si="5"/>
        <v>143</v>
      </c>
      <c r="O55" s="3">
        <f t="shared" si="5"/>
        <v>26</v>
      </c>
      <c r="P55" s="3">
        <f t="shared" si="5"/>
        <v>199</v>
      </c>
      <c r="W55" s="3" t="s">
        <v>84</v>
      </c>
    </row>
    <row r="56" spans="3:33" ht="11.25" hidden="1">
      <c r="C56" s="19" t="s">
        <v>85</v>
      </c>
      <c r="D56" s="18"/>
      <c r="E56" s="18">
        <v>2160</v>
      </c>
      <c r="F56" s="18">
        <v>40</v>
      </c>
      <c r="G56" s="18">
        <v>60</v>
      </c>
      <c r="H56" s="18"/>
      <c r="I56" s="18"/>
      <c r="J56" s="18">
        <v>926</v>
      </c>
      <c r="K56" s="18">
        <v>823</v>
      </c>
      <c r="L56" s="18">
        <v>474</v>
      </c>
      <c r="M56" s="18">
        <v>199</v>
      </c>
      <c r="N56" s="18">
        <v>150</v>
      </c>
      <c r="O56" s="18">
        <v>103</v>
      </c>
      <c r="P56" s="18">
        <v>1234</v>
      </c>
      <c r="Q56" s="18"/>
      <c r="R56" s="22">
        <v>26</v>
      </c>
      <c r="S56" s="22"/>
      <c r="T56" s="22"/>
      <c r="U56" s="23"/>
      <c r="V56" s="22">
        <v>26</v>
      </c>
      <c r="W56" s="22"/>
      <c r="X56" s="22"/>
      <c r="Y56" s="23"/>
      <c r="Z56" s="22">
        <v>26</v>
      </c>
      <c r="AA56" s="22"/>
      <c r="AB56" s="22"/>
      <c r="AC56" s="23"/>
      <c r="AD56" s="22">
        <v>25</v>
      </c>
      <c r="AE56" s="22"/>
      <c r="AF56" s="22"/>
      <c r="AG56" s="23"/>
    </row>
    <row r="57" spans="18:26" ht="12" hidden="1">
      <c r="R57" s="5" t="s">
        <v>86</v>
      </c>
      <c r="Z57" s="5" t="s">
        <v>88</v>
      </c>
    </row>
    <row r="58" spans="18:26" ht="12" hidden="1">
      <c r="R58" s="5" t="s">
        <v>87</v>
      </c>
      <c r="Z58" s="5" t="s">
        <v>89</v>
      </c>
    </row>
    <row r="59" spans="2:33" ht="12.75" hidden="1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ht="12.75" hidden="1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 t="s">
        <v>90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 t="s">
        <v>91</v>
      </c>
      <c r="AC60" s="1"/>
      <c r="AD60" s="1"/>
      <c r="AE60" s="1"/>
      <c r="AF60" s="1"/>
      <c r="AG60" s="1"/>
    </row>
    <row r="61" spans="2:33" ht="12.75" hidden="1"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ht="12.75" hidden="1"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ht="12.75"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 t="s">
        <v>92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 t="s">
        <v>93</v>
      </c>
      <c r="AC63" s="1"/>
      <c r="AD63" s="1"/>
      <c r="AE63" s="1"/>
      <c r="AF63" s="1"/>
      <c r="AG63" s="1"/>
    </row>
  </sheetData>
  <mergeCells count="58">
    <mergeCell ref="A1:AH1"/>
    <mergeCell ref="Q3:S3"/>
    <mergeCell ref="R6:U6"/>
    <mergeCell ref="V6:Y6"/>
    <mergeCell ref="Z6:AC6"/>
    <mergeCell ref="AD6:AG6"/>
    <mergeCell ref="A4:A14"/>
    <mergeCell ref="B4:B14"/>
    <mergeCell ref="C4:C14"/>
    <mergeCell ref="D4:G6"/>
    <mergeCell ref="H8:H14"/>
    <mergeCell ref="I8:I14"/>
    <mergeCell ref="J8:J14"/>
    <mergeCell ref="K8:N8"/>
    <mergeCell ref="J4:O7"/>
    <mergeCell ref="O8:O14"/>
    <mergeCell ref="P4:Q7"/>
    <mergeCell ref="P8:P14"/>
    <mergeCell ref="Q8:Q14"/>
    <mergeCell ref="R4:AG4"/>
    <mergeCell ref="R5:Y5"/>
    <mergeCell ref="Z5:AG5"/>
    <mergeCell ref="D7:E7"/>
    <mergeCell ref="F7:G7"/>
    <mergeCell ref="R7:T7"/>
    <mergeCell ref="V7:X7"/>
    <mergeCell ref="Z7:AB7"/>
    <mergeCell ref="AD7:AF7"/>
    <mergeCell ref="H4:I7"/>
    <mergeCell ref="D8:D14"/>
    <mergeCell ref="E8:E14"/>
    <mergeCell ref="F8:F14"/>
    <mergeCell ref="G8:G14"/>
    <mergeCell ref="K9:K14"/>
    <mergeCell ref="L9:L14"/>
    <mergeCell ref="M9:M14"/>
    <mergeCell ref="N9:N14"/>
    <mergeCell ref="R8:R14"/>
    <mergeCell ref="S8:S14"/>
    <mergeCell ref="T8:T14"/>
    <mergeCell ref="U8:U14"/>
    <mergeCell ref="AA8:AA14"/>
    <mergeCell ref="AB8:AB14"/>
    <mergeCell ref="AC8:AC14"/>
    <mergeCell ref="V8:V14"/>
    <mergeCell ref="W8:W14"/>
    <mergeCell ref="X8:X14"/>
    <mergeCell ref="Y8:Y14"/>
    <mergeCell ref="AH4:AH14"/>
    <mergeCell ref="R56:U56"/>
    <mergeCell ref="V56:Y56"/>
    <mergeCell ref="Z56:AC56"/>
    <mergeCell ref="AD56:AG56"/>
    <mergeCell ref="AD8:AD14"/>
    <mergeCell ref="AE8:AE14"/>
    <mergeCell ref="AF8:AF14"/>
    <mergeCell ref="AG8:AG14"/>
    <mergeCell ref="Z8:Z14"/>
  </mergeCells>
  <printOptions/>
  <pageMargins left="0.2777777777777778" right="0.2777777777777778" top="0.5555555555555556" bottom="0.25" header="0.5" footer="0.5"/>
  <pageSetup fitToHeight="4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DMMF</dc:creator>
  <cp:keywords/>
  <dc:description/>
  <cp:lastModifiedBy>SVETANN</cp:lastModifiedBy>
  <dcterms:created xsi:type="dcterms:W3CDTF">2013-06-17T12:41:01Z</dcterms:created>
  <dcterms:modified xsi:type="dcterms:W3CDTF">2013-07-02T19:35:01Z</dcterms:modified>
  <cp:category/>
  <cp:version/>
  <cp:contentType/>
  <cp:contentStatus/>
</cp:coreProperties>
</file>