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1760" activeTab="0"/>
  </bookViews>
  <sheets>
    <sheet name="4 курс" sheetId="1" r:id="rId1"/>
  </sheets>
  <definedNames>
    <definedName name="_xlnm.Print_Titles" localSheetId="0">'4 курс'!$3:$14</definedName>
  </definedNames>
  <calcPr fullCalcOnLoad="1"/>
</workbook>
</file>

<file path=xl/sharedStrings.xml><?xml version="1.0" encoding="utf-8"?>
<sst xmlns="http://schemas.openxmlformats.org/spreadsheetml/2006/main" count="136" uniqueCount="93">
  <si>
    <t>ПЛАН НАВЧАЛЬНОГО ПРОЦЕСУ БАКАЛАВРІВ В ГАЛУЗІ  ЗНАНЬ  0505 Машинобудування та матеріалообробка  НАПРЯМУ ПІДГОТОВКИ   6.050502 Інженерна механіка</t>
  </si>
  <si>
    <t>2013-2014 навчальний рік , кредитно-модульна організація навчального процесу         4-й курс (гр. ІМмм-10-1 )</t>
  </si>
  <si>
    <t>спеціалізація:  "Технологія автоматизованного виробництва"</t>
  </si>
  <si>
    <t xml:space="preserve"> рік створення плану  2010</t>
  </si>
  <si>
    <t>факультет: Механіко-машинобудівний</t>
  </si>
  <si>
    <t xml:space="preserve"> 1 чверть,тижн.</t>
  </si>
  <si>
    <t xml:space="preserve"> 2 чверть,тижн.</t>
  </si>
  <si>
    <t xml:space="preserve"> 3 чверть,тижн.</t>
  </si>
  <si>
    <t xml:space="preserve"> 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</si>
  <si>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</si>
  <si>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</si>
  <si>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</si>
  <si>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</si>
  <si>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</si>
  <si>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</si>
  <si>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</si>
  <si>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</si>
  <si>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</si>
  <si>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</si>
  <si>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4 -й курс, годин на тиждень</t>
  </si>
  <si>
    <t>7 -й семестр</t>
  </si>
  <si>
    <t>8 -й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</si>
  <si>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</si>
  <si>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</si>
  <si>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</si>
  <si>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</si>
  <si>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</si>
  <si>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</si>
  <si>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</si>
  <si>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</si>
  <si>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</si>
  <si>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</si>
  <si>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</si>
  <si>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</si>
  <si>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</si>
  <si>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</si>
  <si>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</si>
  <si>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</si>
  <si>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</si>
  <si>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</si>
  <si>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( 0 год. )</t>
  </si>
  <si>
    <t>1.1. Цикл гуманітарної та соціальної підготовки</t>
  </si>
  <si>
    <t>Політологія</t>
  </si>
  <si>
    <t>Історії та політичної теорії</t>
  </si>
  <si>
    <t>15;</t>
  </si>
  <si>
    <t>Разом :</t>
  </si>
  <si>
    <t>1.3. Цикл професійно-практичної підготовки</t>
  </si>
  <si>
    <t>Експлуатація та обслуговання машин</t>
  </si>
  <si>
    <t>Технології гірничого машинобудування</t>
  </si>
  <si>
    <t>13;</t>
  </si>
  <si>
    <t>Основи охорони праці</t>
  </si>
  <si>
    <t>Аерології та охорони праці</t>
  </si>
  <si>
    <t>16;</t>
  </si>
  <si>
    <t>Економіка підприємства</t>
  </si>
  <si>
    <t>Обліку і аудиту</t>
  </si>
  <si>
    <t xml:space="preserve">2. ВИБІРКОВА ЧАСТИНА </t>
  </si>
  <si>
    <t>2.1.3 Цикл професійно-практичної підготовки за вибором ВНЗ</t>
  </si>
  <si>
    <t>Обладнання та транспорт цехів</t>
  </si>
  <si>
    <t>Технологічна  оснастка</t>
  </si>
  <si>
    <t>14;</t>
  </si>
  <si>
    <t>Механічно-складальні дільниці та цехи</t>
  </si>
  <si>
    <t>Основи систем автоматизованого проектування</t>
  </si>
  <si>
    <t>Автоматизація виробничих процесів</t>
  </si>
  <si>
    <t>Автоматизації та комп'ютерних систем</t>
  </si>
  <si>
    <t>Ріжучий інструмент</t>
  </si>
  <si>
    <t>Технологія обробки типових деталей</t>
  </si>
  <si>
    <t>Курсова робота з технології обробки типових деталей</t>
  </si>
  <si>
    <t xml:space="preserve">2.2 Цикл підготовки за вибором студента </t>
  </si>
  <si>
    <t>2.2.1 Цикл гуманітарної та соціальної підготовки</t>
  </si>
  <si>
    <t>Вариант №1</t>
  </si>
  <si>
    <t>Глобалізаційні виклики та інформаційна політика України</t>
  </si>
  <si>
    <t>Безпеки інформації та телекомунікацій</t>
  </si>
  <si>
    <t>Природно-ресурсний потенціал України</t>
  </si>
  <si>
    <t>Загальної та структурної геології</t>
  </si>
  <si>
    <t>2.2.3 Цикл професійно-практичної підготовки</t>
  </si>
  <si>
    <t>Технологія  виробництва різального інструмента</t>
  </si>
  <si>
    <t>Комп'ютерні системи в технологічному проектуванні</t>
  </si>
  <si>
    <t>10;12;14;15;</t>
  </si>
  <si>
    <t>Спеціальні технології</t>
  </si>
  <si>
    <t>Вариант №2</t>
  </si>
  <si>
    <t>Військова підготовка</t>
  </si>
  <si>
    <t>Військової підготовки</t>
  </si>
  <si>
    <t>12;16;</t>
  </si>
  <si>
    <t>Годин на тиждень</t>
  </si>
  <si>
    <t>Всього :</t>
  </si>
  <si>
    <t>Екзаменів       4</t>
  </si>
  <si>
    <t>Заліків         7</t>
  </si>
  <si>
    <t>Екзаменів       5</t>
  </si>
  <si>
    <t>Заліків         4</t>
  </si>
  <si>
    <t>Декан  Механіко-машинобудівного факультету</t>
  </si>
  <si>
    <t xml:space="preserve">С.Є. Блохін </t>
  </si>
  <si>
    <t>Зав.кафедри      Технології гірничого машинобудування</t>
  </si>
  <si>
    <t xml:space="preserve">Р.П. Дідик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</si>
</sst>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2"/>
  <sheetViews>
    <sheetView tabSelected="1" workbookViewId="0" topLeftCell="A7">
      <selection activeCell="AK63" sqref="AK63"/>
    </sheetView>
  </sheetViews>
  <sheetFormatPr defaultColWidth="9.00390625" defaultRowHeight="12.75"/>
  <cols>
    <col min="1" max="1" width="3.75390625" style="3" customWidth="1"/>
    <col min="2" max="2" width="30.75390625" style="4" customWidth="1"/>
    <col min="3" max="3" width="20.75390625" style="3" hidden="1" customWidth="1"/>
    <col min="4" max="4" width="4.75390625" style="3" hidden="1" customWidth="1"/>
    <col min="5" max="5" width="4.25390625" style="3" hidden="1" customWidth="1"/>
    <col min="6" max="6" width="4.00390625" style="3" hidden="1" customWidth="1"/>
    <col min="7" max="7" width="4.25390625" style="3" hidden="1" customWidth="1"/>
    <col min="8" max="9" width="4.00390625" style="3" hidden="1" customWidth="1"/>
    <col min="10" max="10" width="5.75390625" style="3" hidden="1" customWidth="1"/>
    <col min="11" max="11" width="4.75390625" style="3" hidden="1" customWidth="1"/>
    <col min="12" max="15" width="3.75390625" style="3" hidden="1" customWidth="1"/>
    <col min="16" max="16" width="4.25390625" style="3" hidden="1" customWidth="1"/>
    <col min="17" max="17" width="4.125" style="3" hidden="1" customWidth="1"/>
    <col min="18" max="20" width="3.25390625" style="3" customWidth="1"/>
    <col min="21" max="21" width="3.25390625" style="3" hidden="1" customWidth="1"/>
    <col min="22" max="24" width="3.25390625" style="3" customWidth="1"/>
    <col min="25" max="34" width="3.25390625" style="3" hidden="1" customWidth="1"/>
    <col min="35" max="16384" width="9.125" style="3" customWidth="1"/>
  </cols>
  <sheetData>
    <row r="1" spans="1:34" ht="12.7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6" ht="12">
      <c r="A2" s="5"/>
      <c r="B2" s="7" t="s">
        <v>4</v>
      </c>
      <c r="C2" s="5" t="s">
        <v>1</v>
      </c>
      <c r="D2" s="5"/>
      <c r="E2" s="5"/>
      <c r="F2" s="5"/>
    </row>
    <row r="3" spans="1:19" ht="12">
      <c r="A3" s="5"/>
      <c r="B3" s="6" t="s">
        <v>3</v>
      </c>
      <c r="C3" s="5" t="s">
        <v>2</v>
      </c>
      <c r="D3" s="5"/>
      <c r="E3" s="5"/>
      <c r="F3" s="5"/>
      <c r="Q3" s="30">
        <v>41442.64708333334</v>
      </c>
      <c r="R3" s="31"/>
      <c r="S3" s="31"/>
    </row>
    <row r="4" spans="1:34" ht="12">
      <c r="A4" s="24" t="s">
        <v>9</v>
      </c>
      <c r="B4" s="33" t="s">
        <v>10</v>
      </c>
      <c r="C4" s="33" t="s">
        <v>11</v>
      </c>
      <c r="D4" s="26" t="s">
        <v>12</v>
      </c>
      <c r="E4" s="27"/>
      <c r="F4" s="27"/>
      <c r="G4" s="27"/>
      <c r="H4" s="26" t="s">
        <v>13</v>
      </c>
      <c r="I4" s="27"/>
      <c r="J4" s="26" t="s">
        <v>14</v>
      </c>
      <c r="K4" s="27"/>
      <c r="L4" s="27"/>
      <c r="M4" s="27"/>
      <c r="N4" s="27"/>
      <c r="O4" s="27"/>
      <c r="P4" s="26" t="s">
        <v>16</v>
      </c>
      <c r="Q4" s="27"/>
      <c r="R4" s="25" t="s">
        <v>19</v>
      </c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0"/>
    </row>
    <row r="5" spans="1:34" ht="12">
      <c r="A5" s="32"/>
      <c r="B5" s="34"/>
      <c r="C5" s="34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 t="s">
        <v>20</v>
      </c>
      <c r="S5" s="25"/>
      <c r="T5" s="25"/>
      <c r="U5" s="25"/>
      <c r="V5" s="25"/>
      <c r="W5" s="25"/>
      <c r="X5" s="25"/>
      <c r="Y5" s="25"/>
      <c r="Z5" s="25" t="s">
        <v>21</v>
      </c>
      <c r="AA5" s="25"/>
      <c r="AB5" s="25"/>
      <c r="AC5" s="25"/>
      <c r="AD5" s="25"/>
      <c r="AE5" s="25"/>
      <c r="AF5" s="25"/>
      <c r="AG5" s="25"/>
      <c r="AH5" s="21"/>
    </row>
    <row r="6" spans="1:34" s="8" customFormat="1" ht="11.25">
      <c r="A6" s="32"/>
      <c r="B6" s="34"/>
      <c r="C6" s="34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3" t="s">
        <v>5</v>
      </c>
      <c r="S6" s="23"/>
      <c r="T6" s="23"/>
      <c r="U6" s="23"/>
      <c r="V6" s="23" t="s">
        <v>6</v>
      </c>
      <c r="W6" s="23"/>
      <c r="X6" s="23"/>
      <c r="Y6" s="23"/>
      <c r="Z6" s="23" t="s">
        <v>7</v>
      </c>
      <c r="AA6" s="23"/>
      <c r="AB6" s="23"/>
      <c r="AC6" s="23"/>
      <c r="AD6" s="23" t="s">
        <v>8</v>
      </c>
      <c r="AE6" s="23"/>
      <c r="AF6" s="23"/>
      <c r="AG6" s="23"/>
      <c r="AH6" s="21"/>
    </row>
    <row r="7" spans="1:34" ht="12">
      <c r="A7" s="32"/>
      <c r="B7" s="34"/>
      <c r="C7" s="34"/>
      <c r="D7" s="25" t="s">
        <v>22</v>
      </c>
      <c r="E7" s="25"/>
      <c r="F7" s="25" t="s">
        <v>23</v>
      </c>
      <c r="G7" s="25"/>
      <c r="H7" s="27"/>
      <c r="I7" s="27"/>
      <c r="J7" s="27"/>
      <c r="K7" s="27"/>
      <c r="L7" s="27"/>
      <c r="M7" s="27"/>
      <c r="N7" s="27"/>
      <c r="O7" s="27"/>
      <c r="P7" s="27"/>
      <c r="Q7" s="27"/>
      <c r="R7" s="25">
        <v>7</v>
      </c>
      <c r="S7" s="25"/>
      <c r="T7" s="25"/>
      <c r="U7" s="9">
        <v>1</v>
      </c>
      <c r="V7" s="25">
        <v>8</v>
      </c>
      <c r="W7" s="25"/>
      <c r="X7" s="25"/>
      <c r="Y7" s="9">
        <v>1</v>
      </c>
      <c r="Z7" s="25">
        <v>8</v>
      </c>
      <c r="AA7" s="25"/>
      <c r="AB7" s="25"/>
      <c r="AC7" s="9">
        <v>1</v>
      </c>
      <c r="AD7" s="25">
        <v>9</v>
      </c>
      <c r="AE7" s="25"/>
      <c r="AF7" s="25"/>
      <c r="AG7" s="9">
        <v>1</v>
      </c>
      <c r="AH7" s="21"/>
    </row>
    <row r="8" spans="1:34" ht="12">
      <c r="A8" s="32"/>
      <c r="B8" s="34"/>
      <c r="C8" s="34"/>
      <c r="D8" s="24" t="s">
        <v>24</v>
      </c>
      <c r="E8" s="24" t="s">
        <v>25</v>
      </c>
      <c r="F8" s="24" t="s">
        <v>26</v>
      </c>
      <c r="G8" s="24" t="s">
        <v>27</v>
      </c>
      <c r="H8" s="24" t="s">
        <v>28</v>
      </c>
      <c r="I8" s="24" t="s">
        <v>29</v>
      </c>
      <c r="J8" s="24" t="s">
        <v>30</v>
      </c>
      <c r="K8" s="25" t="s">
        <v>31</v>
      </c>
      <c r="L8" s="25"/>
      <c r="M8" s="25"/>
      <c r="N8" s="25"/>
      <c r="O8" s="24" t="s">
        <v>15</v>
      </c>
      <c r="P8" s="24" t="s">
        <v>17</v>
      </c>
      <c r="Q8" s="24" t="s">
        <v>18</v>
      </c>
      <c r="R8" s="24" t="s">
        <v>36</v>
      </c>
      <c r="S8" s="24" t="s">
        <v>37</v>
      </c>
      <c r="T8" s="24" t="s">
        <v>38</v>
      </c>
      <c r="U8" s="24" t="s">
        <v>39</v>
      </c>
      <c r="V8" s="24" t="s">
        <v>36</v>
      </c>
      <c r="W8" s="24" t="s">
        <v>37</v>
      </c>
      <c r="X8" s="24" t="s">
        <v>38</v>
      </c>
      <c r="Y8" s="24" t="s">
        <v>39</v>
      </c>
      <c r="Z8" s="24" t="s">
        <v>36</v>
      </c>
      <c r="AA8" s="24" t="s">
        <v>37</v>
      </c>
      <c r="AB8" s="24" t="s">
        <v>38</v>
      </c>
      <c r="AC8" s="24" t="s">
        <v>39</v>
      </c>
      <c r="AD8" s="24" t="s">
        <v>36</v>
      </c>
      <c r="AE8" s="24" t="s">
        <v>37</v>
      </c>
      <c r="AF8" s="24" t="s">
        <v>38</v>
      </c>
      <c r="AG8" s="24" t="s">
        <v>39</v>
      </c>
      <c r="AH8" s="21"/>
    </row>
    <row r="9" spans="1:34" ht="11.25">
      <c r="A9" s="32"/>
      <c r="B9" s="34"/>
      <c r="C9" s="34"/>
      <c r="D9" s="24"/>
      <c r="E9" s="24"/>
      <c r="F9" s="24"/>
      <c r="G9" s="24"/>
      <c r="H9" s="24"/>
      <c r="I9" s="24"/>
      <c r="J9" s="24"/>
      <c r="K9" s="24" t="s">
        <v>32</v>
      </c>
      <c r="L9" s="24" t="s">
        <v>33</v>
      </c>
      <c r="M9" s="24" t="s">
        <v>34</v>
      </c>
      <c r="N9" s="24" t="s">
        <v>35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1"/>
    </row>
    <row r="10" spans="1:34" ht="11.25">
      <c r="A10" s="32"/>
      <c r="B10" s="34"/>
      <c r="C10" s="3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1"/>
    </row>
    <row r="11" spans="1:34" ht="11.25">
      <c r="A11" s="32"/>
      <c r="B11" s="34"/>
      <c r="C11" s="3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1"/>
    </row>
    <row r="12" spans="1:34" ht="11.25">
      <c r="A12" s="32"/>
      <c r="B12" s="34"/>
      <c r="C12" s="3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1"/>
    </row>
    <row r="13" spans="1:34" ht="11.25">
      <c r="A13" s="32"/>
      <c r="B13" s="34"/>
      <c r="C13" s="3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1"/>
    </row>
    <row r="14" spans="1:34" ht="11.25">
      <c r="A14" s="32"/>
      <c r="B14" s="34"/>
      <c r="C14" s="3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1"/>
    </row>
    <row r="15" ht="12.75" hidden="1">
      <c r="C15" s="11" t="s">
        <v>40</v>
      </c>
    </row>
    <row r="16" ht="12" hidden="1">
      <c r="C16" s="5" t="s">
        <v>41</v>
      </c>
    </row>
    <row r="17" spans="1:34" ht="11.25" hidden="1">
      <c r="A17" s="10">
        <v>1</v>
      </c>
      <c r="B17" s="13" t="s">
        <v>42</v>
      </c>
      <c r="C17" s="13" t="s">
        <v>43</v>
      </c>
      <c r="D17" s="10">
        <v>72</v>
      </c>
      <c r="E17" s="10">
        <v>72</v>
      </c>
      <c r="F17" s="10">
        <v>1.33333333333333</v>
      </c>
      <c r="G17" s="10">
        <v>2</v>
      </c>
      <c r="H17" s="10" t="s">
        <v>44</v>
      </c>
      <c r="I17" s="10"/>
      <c r="J17" s="10">
        <v>27</v>
      </c>
      <c r="K17" s="10">
        <v>24</v>
      </c>
      <c r="L17" s="10">
        <v>16</v>
      </c>
      <c r="M17" s="10"/>
      <c r="N17" s="10">
        <v>8</v>
      </c>
      <c r="O17" s="10">
        <v>3</v>
      </c>
      <c r="P17" s="10">
        <v>45</v>
      </c>
      <c r="Q17" s="12">
        <v>0.625</v>
      </c>
      <c r="R17" s="14"/>
      <c r="S17" s="10"/>
      <c r="T17" s="10"/>
      <c r="U17" s="12"/>
      <c r="V17" s="14"/>
      <c r="W17" s="10"/>
      <c r="X17" s="10"/>
      <c r="Y17" s="12"/>
      <c r="Z17" s="14">
        <v>2</v>
      </c>
      <c r="AA17" s="10"/>
      <c r="AB17" s="10">
        <v>1</v>
      </c>
      <c r="AC17" s="12">
        <v>3</v>
      </c>
      <c r="AD17" s="14"/>
      <c r="AE17" s="10"/>
      <c r="AF17" s="10"/>
      <c r="AG17" s="12"/>
      <c r="AH17" s="15"/>
    </row>
    <row r="18" spans="3:16" ht="11.25" hidden="1">
      <c r="C18" s="16" t="s">
        <v>45</v>
      </c>
      <c r="E18" s="3">
        <f>SUM(E17:E17)</f>
        <v>72</v>
      </c>
      <c r="F18" s="3">
        <f>SUM(F17:F17)</f>
        <v>1.33333333333333</v>
      </c>
      <c r="G18" s="3">
        <f>SUM(G17:G17)</f>
        <v>2</v>
      </c>
      <c r="J18" s="3">
        <f aca="true" t="shared" si="0" ref="J18:P18">SUM(J17:J17)</f>
        <v>27</v>
      </c>
      <c r="K18" s="3">
        <f t="shared" si="0"/>
        <v>24</v>
      </c>
      <c r="L18" s="3">
        <f t="shared" si="0"/>
        <v>16</v>
      </c>
      <c r="M18" s="3">
        <f t="shared" si="0"/>
        <v>0</v>
      </c>
      <c r="N18" s="3">
        <f t="shared" si="0"/>
        <v>8</v>
      </c>
      <c r="O18" s="3">
        <f t="shared" si="0"/>
        <v>3</v>
      </c>
      <c r="P18" s="3">
        <f t="shared" si="0"/>
        <v>45</v>
      </c>
    </row>
    <row r="19" ht="11.25" hidden="1"/>
    <row r="20" ht="12.75" hidden="1">
      <c r="C20" s="11" t="s">
        <v>46</v>
      </c>
    </row>
    <row r="21" spans="1:34" s="40" customFormat="1" ht="22.5">
      <c r="A21" s="35">
        <v>1</v>
      </c>
      <c r="B21" s="36" t="s">
        <v>47</v>
      </c>
      <c r="C21" s="36" t="s">
        <v>48</v>
      </c>
      <c r="D21" s="35">
        <v>108</v>
      </c>
      <c r="E21" s="35">
        <v>108</v>
      </c>
      <c r="F21" s="35">
        <v>2</v>
      </c>
      <c r="G21" s="35">
        <v>3</v>
      </c>
      <c r="H21" s="35"/>
      <c r="I21" s="35" t="s">
        <v>49</v>
      </c>
      <c r="J21" s="35">
        <v>32</v>
      </c>
      <c r="K21" s="35">
        <v>28</v>
      </c>
      <c r="L21" s="35">
        <v>14</v>
      </c>
      <c r="M21" s="35">
        <v>14</v>
      </c>
      <c r="N21" s="35"/>
      <c r="O21" s="35">
        <v>4</v>
      </c>
      <c r="P21" s="35">
        <v>76</v>
      </c>
      <c r="Q21" s="37">
        <v>0.7037037037037037</v>
      </c>
      <c r="R21" s="38">
        <v>2</v>
      </c>
      <c r="S21" s="35">
        <v>2</v>
      </c>
      <c r="T21" s="35"/>
      <c r="U21" s="37">
        <v>4</v>
      </c>
      <c r="V21" s="38"/>
      <c r="W21" s="35"/>
      <c r="X21" s="35"/>
      <c r="Y21" s="37"/>
      <c r="Z21" s="38"/>
      <c r="AA21" s="35"/>
      <c r="AB21" s="35"/>
      <c r="AC21" s="37"/>
      <c r="AD21" s="38"/>
      <c r="AE21" s="35"/>
      <c r="AF21" s="35"/>
      <c r="AG21" s="37"/>
      <c r="AH21" s="39"/>
    </row>
    <row r="22" spans="1:34" ht="11.25" hidden="1">
      <c r="A22" s="10">
        <v>2</v>
      </c>
      <c r="B22" s="13" t="s">
        <v>50</v>
      </c>
      <c r="C22" s="13" t="s">
        <v>51</v>
      </c>
      <c r="D22" s="10">
        <v>72</v>
      </c>
      <c r="E22" s="10">
        <v>72</v>
      </c>
      <c r="F22" s="10">
        <v>1.33333333333333</v>
      </c>
      <c r="G22" s="10">
        <v>2</v>
      </c>
      <c r="H22" s="10" t="s">
        <v>52</v>
      </c>
      <c r="I22" s="10"/>
      <c r="J22" s="10">
        <v>30</v>
      </c>
      <c r="K22" s="10">
        <v>27</v>
      </c>
      <c r="L22" s="10">
        <v>18</v>
      </c>
      <c r="M22" s="10">
        <v>9</v>
      </c>
      <c r="N22" s="10"/>
      <c r="O22" s="10">
        <v>3</v>
      </c>
      <c r="P22" s="10">
        <v>42</v>
      </c>
      <c r="Q22" s="12">
        <v>0.5833333333333334</v>
      </c>
      <c r="R22" s="14"/>
      <c r="S22" s="10"/>
      <c r="T22" s="10"/>
      <c r="U22" s="12"/>
      <c r="V22" s="14"/>
      <c r="W22" s="10"/>
      <c r="X22" s="10"/>
      <c r="Y22" s="12"/>
      <c r="Z22" s="14"/>
      <c r="AA22" s="10"/>
      <c r="AB22" s="10"/>
      <c r="AC22" s="12"/>
      <c r="AD22" s="14">
        <v>2</v>
      </c>
      <c r="AE22" s="10">
        <v>1</v>
      </c>
      <c r="AF22" s="10"/>
      <c r="AG22" s="12">
        <v>3</v>
      </c>
      <c r="AH22" s="15"/>
    </row>
    <row r="23" spans="1:34" ht="11.25">
      <c r="A23" s="10">
        <v>3</v>
      </c>
      <c r="B23" s="36" t="s">
        <v>53</v>
      </c>
      <c r="C23" s="13" t="s">
        <v>54</v>
      </c>
      <c r="D23" s="10">
        <v>72</v>
      </c>
      <c r="E23" s="10">
        <v>72</v>
      </c>
      <c r="F23" s="10">
        <v>1.33333333333333</v>
      </c>
      <c r="G23" s="10">
        <v>2</v>
      </c>
      <c r="H23" s="10" t="s">
        <v>49</v>
      </c>
      <c r="I23" s="10"/>
      <c r="J23" s="10">
        <v>24</v>
      </c>
      <c r="K23" s="10">
        <v>21</v>
      </c>
      <c r="L23" s="10">
        <v>14</v>
      </c>
      <c r="M23" s="10"/>
      <c r="N23" s="10">
        <v>7</v>
      </c>
      <c r="O23" s="10">
        <v>3</v>
      </c>
      <c r="P23" s="10">
        <v>48</v>
      </c>
      <c r="Q23" s="12">
        <v>0.6666666666666666</v>
      </c>
      <c r="R23" s="14">
        <v>2</v>
      </c>
      <c r="S23" s="10"/>
      <c r="T23" s="10">
        <v>1</v>
      </c>
      <c r="U23" s="12">
        <v>3</v>
      </c>
      <c r="V23" s="14"/>
      <c r="W23" s="10"/>
      <c r="X23" s="10"/>
      <c r="Y23" s="12"/>
      <c r="Z23" s="14"/>
      <c r="AA23" s="10"/>
      <c r="AB23" s="10"/>
      <c r="AC23" s="12"/>
      <c r="AD23" s="14"/>
      <c r="AE23" s="10"/>
      <c r="AF23" s="10"/>
      <c r="AG23" s="12"/>
      <c r="AH23" s="15"/>
    </row>
    <row r="24" spans="3:16" ht="11.25" hidden="1">
      <c r="C24" s="16" t="s">
        <v>45</v>
      </c>
      <c r="E24" s="3">
        <f>SUM(E21:E23)</f>
        <v>252</v>
      </c>
      <c r="F24" s="3">
        <f>SUM(F21:F23)</f>
        <v>4.66666666666666</v>
      </c>
      <c r="G24" s="3">
        <f>SUM(G21:G23)</f>
        <v>7</v>
      </c>
      <c r="J24" s="3">
        <f aca="true" t="shared" si="1" ref="J24:P24">SUM(J21:J23)</f>
        <v>86</v>
      </c>
      <c r="K24" s="3">
        <f t="shared" si="1"/>
        <v>76</v>
      </c>
      <c r="L24" s="3">
        <f t="shared" si="1"/>
        <v>46</v>
      </c>
      <c r="M24" s="3">
        <f t="shared" si="1"/>
        <v>23</v>
      </c>
      <c r="N24" s="3">
        <f t="shared" si="1"/>
        <v>7</v>
      </c>
      <c r="O24" s="3">
        <f t="shared" si="1"/>
        <v>10</v>
      </c>
      <c r="P24" s="3">
        <f t="shared" si="1"/>
        <v>166</v>
      </c>
    </row>
    <row r="25" ht="11.25" hidden="1"/>
    <row r="26" ht="12.75" hidden="1">
      <c r="C26" s="11" t="s">
        <v>55</v>
      </c>
    </row>
    <row r="27" ht="12.75" hidden="1">
      <c r="C27" s="11" t="s">
        <v>56</v>
      </c>
    </row>
    <row r="28" spans="1:34" ht="22.5" hidden="1">
      <c r="A28" s="10">
        <v>1</v>
      </c>
      <c r="B28" s="13" t="s">
        <v>57</v>
      </c>
      <c r="C28" s="13" t="s">
        <v>48</v>
      </c>
      <c r="D28" s="10">
        <v>108</v>
      </c>
      <c r="E28" s="10">
        <v>108</v>
      </c>
      <c r="F28" s="10">
        <v>2</v>
      </c>
      <c r="G28" s="10">
        <v>3</v>
      </c>
      <c r="H28" s="10" t="s">
        <v>52</v>
      </c>
      <c r="I28" s="10"/>
      <c r="J28" s="10">
        <v>60</v>
      </c>
      <c r="K28" s="10">
        <v>54</v>
      </c>
      <c r="L28" s="10">
        <v>27</v>
      </c>
      <c r="M28" s="10"/>
      <c r="N28" s="10">
        <v>27</v>
      </c>
      <c r="O28" s="10">
        <v>6</v>
      </c>
      <c r="P28" s="10">
        <v>48</v>
      </c>
      <c r="Q28" s="12">
        <v>0.4444444444444444</v>
      </c>
      <c r="R28" s="14"/>
      <c r="S28" s="10"/>
      <c r="T28" s="10"/>
      <c r="U28" s="12"/>
      <c r="V28" s="14"/>
      <c r="W28" s="10"/>
      <c r="X28" s="10"/>
      <c r="Y28" s="12"/>
      <c r="Z28" s="14"/>
      <c r="AA28" s="10"/>
      <c r="AB28" s="10"/>
      <c r="AC28" s="12"/>
      <c r="AD28" s="14">
        <v>3</v>
      </c>
      <c r="AE28" s="10"/>
      <c r="AF28" s="10">
        <v>3</v>
      </c>
      <c r="AG28" s="12">
        <v>6</v>
      </c>
      <c r="AH28" s="15"/>
    </row>
    <row r="29" spans="1:34" s="40" customFormat="1" ht="22.5">
      <c r="A29" s="35">
        <v>2</v>
      </c>
      <c r="B29" s="36" t="s">
        <v>58</v>
      </c>
      <c r="C29" s="36" t="s">
        <v>48</v>
      </c>
      <c r="D29" s="35">
        <v>162</v>
      </c>
      <c r="E29" s="35">
        <v>162</v>
      </c>
      <c r="F29" s="35">
        <v>3</v>
      </c>
      <c r="G29" s="35">
        <v>4.5</v>
      </c>
      <c r="H29" s="35" t="s">
        <v>44</v>
      </c>
      <c r="I29" s="35" t="s">
        <v>59</v>
      </c>
      <c r="J29" s="35">
        <v>72</v>
      </c>
      <c r="K29" s="35">
        <v>64</v>
      </c>
      <c r="L29" s="35">
        <v>32</v>
      </c>
      <c r="M29" s="35"/>
      <c r="N29" s="35">
        <v>32</v>
      </c>
      <c r="O29" s="35">
        <v>8</v>
      </c>
      <c r="P29" s="35">
        <v>90</v>
      </c>
      <c r="Q29" s="37">
        <v>0.5555555555555556</v>
      </c>
      <c r="R29" s="38"/>
      <c r="S29" s="35"/>
      <c r="T29" s="35"/>
      <c r="U29" s="37"/>
      <c r="V29" s="38">
        <v>2</v>
      </c>
      <c r="W29" s="35"/>
      <c r="X29" s="35">
        <v>2</v>
      </c>
      <c r="Y29" s="37">
        <v>4</v>
      </c>
      <c r="Z29" s="38">
        <v>2</v>
      </c>
      <c r="AA29" s="35"/>
      <c r="AB29" s="35">
        <v>2</v>
      </c>
      <c r="AC29" s="37">
        <v>4</v>
      </c>
      <c r="AD29" s="38"/>
      <c r="AE29" s="35"/>
      <c r="AF29" s="35"/>
      <c r="AG29" s="37"/>
      <c r="AH29" s="39"/>
    </row>
    <row r="30" spans="1:34" s="40" customFormat="1" ht="22.5">
      <c r="A30" s="35">
        <v>3</v>
      </c>
      <c r="B30" s="36" t="s">
        <v>60</v>
      </c>
      <c r="C30" s="36" t="s">
        <v>48</v>
      </c>
      <c r="D30" s="35">
        <v>162</v>
      </c>
      <c r="E30" s="35">
        <v>162</v>
      </c>
      <c r="F30" s="35">
        <v>3</v>
      </c>
      <c r="G30" s="35">
        <v>4.5</v>
      </c>
      <c r="H30" s="35" t="s">
        <v>59</v>
      </c>
      <c r="I30" s="35"/>
      <c r="J30" s="35">
        <v>59</v>
      </c>
      <c r="K30" s="35">
        <v>52</v>
      </c>
      <c r="L30" s="35">
        <v>22</v>
      </c>
      <c r="M30" s="35"/>
      <c r="N30" s="35">
        <v>30</v>
      </c>
      <c r="O30" s="35">
        <v>7</v>
      </c>
      <c r="P30" s="35">
        <v>103</v>
      </c>
      <c r="Q30" s="37">
        <v>0.6358024691358025</v>
      </c>
      <c r="R30" s="38">
        <v>2</v>
      </c>
      <c r="S30" s="35"/>
      <c r="T30" s="35">
        <v>2</v>
      </c>
      <c r="U30" s="37">
        <v>4</v>
      </c>
      <c r="V30" s="38">
        <v>1</v>
      </c>
      <c r="W30" s="35"/>
      <c r="X30" s="35">
        <v>2</v>
      </c>
      <c r="Y30" s="37">
        <v>3</v>
      </c>
      <c r="Z30" s="38"/>
      <c r="AA30" s="35"/>
      <c r="AB30" s="35"/>
      <c r="AC30" s="37"/>
      <c r="AD30" s="38"/>
      <c r="AE30" s="35"/>
      <c r="AF30" s="35"/>
      <c r="AG30" s="37"/>
      <c r="AH30" s="39"/>
    </row>
    <row r="31" spans="1:34" s="40" customFormat="1" ht="22.5">
      <c r="A31" s="35">
        <v>4</v>
      </c>
      <c r="B31" s="36" t="s">
        <v>61</v>
      </c>
      <c r="C31" s="36" t="s">
        <v>48</v>
      </c>
      <c r="D31" s="35">
        <v>270</v>
      </c>
      <c r="E31" s="35">
        <v>270</v>
      </c>
      <c r="F31" s="35">
        <v>5</v>
      </c>
      <c r="G31" s="35">
        <v>7.5</v>
      </c>
      <c r="H31" s="35" t="s">
        <v>52</v>
      </c>
      <c r="I31" s="35" t="s">
        <v>59</v>
      </c>
      <c r="J31" s="35">
        <v>149</v>
      </c>
      <c r="K31" s="35">
        <v>133</v>
      </c>
      <c r="L31" s="35">
        <v>33</v>
      </c>
      <c r="M31" s="35">
        <v>100</v>
      </c>
      <c r="N31" s="35"/>
      <c r="O31" s="35">
        <v>16</v>
      </c>
      <c r="P31" s="35">
        <v>121</v>
      </c>
      <c r="Q31" s="37">
        <v>0.44814814814814813</v>
      </c>
      <c r="R31" s="38"/>
      <c r="S31" s="35"/>
      <c r="T31" s="35"/>
      <c r="U31" s="37"/>
      <c r="V31" s="38">
        <v>1</v>
      </c>
      <c r="W31" s="35">
        <v>4</v>
      </c>
      <c r="X31" s="35"/>
      <c r="Y31" s="37">
        <v>5</v>
      </c>
      <c r="Z31" s="38">
        <v>2</v>
      </c>
      <c r="AA31" s="35">
        <v>4</v>
      </c>
      <c r="AB31" s="35"/>
      <c r="AC31" s="37">
        <v>6</v>
      </c>
      <c r="AD31" s="38">
        <v>1</v>
      </c>
      <c r="AE31" s="35">
        <v>4</v>
      </c>
      <c r="AF31" s="35"/>
      <c r="AG31" s="37">
        <v>5</v>
      </c>
      <c r="AH31" s="39"/>
    </row>
    <row r="32" spans="1:34" ht="22.5" hidden="1">
      <c r="A32" s="10">
        <v>5</v>
      </c>
      <c r="B32" s="13" t="s">
        <v>62</v>
      </c>
      <c r="C32" s="13" t="s">
        <v>63</v>
      </c>
      <c r="D32" s="10">
        <v>126</v>
      </c>
      <c r="E32" s="10">
        <v>126</v>
      </c>
      <c r="F32" s="10">
        <v>2.33333333333333</v>
      </c>
      <c r="G32" s="10">
        <v>3.5</v>
      </c>
      <c r="H32" s="10"/>
      <c r="I32" s="10" t="s">
        <v>52</v>
      </c>
      <c r="J32" s="10">
        <v>67</v>
      </c>
      <c r="K32" s="10">
        <v>60</v>
      </c>
      <c r="L32" s="10">
        <v>34</v>
      </c>
      <c r="M32" s="10"/>
      <c r="N32" s="10">
        <v>26</v>
      </c>
      <c r="O32" s="10">
        <v>7</v>
      </c>
      <c r="P32" s="10">
        <v>59</v>
      </c>
      <c r="Q32" s="12">
        <v>0.46825396825396826</v>
      </c>
      <c r="R32" s="14"/>
      <c r="S32" s="10"/>
      <c r="T32" s="10"/>
      <c r="U32" s="12"/>
      <c r="V32" s="14"/>
      <c r="W32" s="10"/>
      <c r="X32" s="10"/>
      <c r="Y32" s="12"/>
      <c r="Z32" s="14">
        <v>2</v>
      </c>
      <c r="AA32" s="10"/>
      <c r="AB32" s="10">
        <v>1</v>
      </c>
      <c r="AC32" s="12">
        <v>3</v>
      </c>
      <c r="AD32" s="14">
        <v>2</v>
      </c>
      <c r="AE32" s="10"/>
      <c r="AF32" s="10">
        <v>2</v>
      </c>
      <c r="AG32" s="12">
        <v>4</v>
      </c>
      <c r="AH32" s="15"/>
    </row>
    <row r="33" spans="1:34" s="40" customFormat="1" ht="22.5">
      <c r="A33" s="35">
        <v>6</v>
      </c>
      <c r="B33" s="36" t="s">
        <v>64</v>
      </c>
      <c r="C33" s="36" t="s">
        <v>48</v>
      </c>
      <c r="D33" s="35">
        <v>252</v>
      </c>
      <c r="E33" s="35">
        <v>252</v>
      </c>
      <c r="F33" s="35">
        <v>4.66666666666667</v>
      </c>
      <c r="G33" s="35">
        <v>7</v>
      </c>
      <c r="H33" s="35" t="s">
        <v>59</v>
      </c>
      <c r="I33" s="35" t="s">
        <v>52</v>
      </c>
      <c r="J33" s="35">
        <v>127</v>
      </c>
      <c r="K33" s="35">
        <v>113</v>
      </c>
      <c r="L33" s="35">
        <v>64</v>
      </c>
      <c r="M33" s="35">
        <v>49</v>
      </c>
      <c r="N33" s="35"/>
      <c r="O33" s="35">
        <v>14</v>
      </c>
      <c r="P33" s="35">
        <v>125</v>
      </c>
      <c r="Q33" s="37">
        <v>0.49603174603174605</v>
      </c>
      <c r="R33" s="38">
        <v>2</v>
      </c>
      <c r="S33" s="35">
        <v>1</v>
      </c>
      <c r="T33" s="35"/>
      <c r="U33" s="37">
        <v>3</v>
      </c>
      <c r="V33" s="38">
        <v>2</v>
      </c>
      <c r="W33" s="35">
        <v>1</v>
      </c>
      <c r="X33" s="35"/>
      <c r="Y33" s="37">
        <v>3</v>
      </c>
      <c r="Z33" s="38">
        <v>2</v>
      </c>
      <c r="AA33" s="35">
        <v>2</v>
      </c>
      <c r="AB33" s="35"/>
      <c r="AC33" s="37">
        <v>4</v>
      </c>
      <c r="AD33" s="38">
        <v>2</v>
      </c>
      <c r="AE33" s="35">
        <v>2</v>
      </c>
      <c r="AF33" s="35"/>
      <c r="AG33" s="37">
        <v>4</v>
      </c>
      <c r="AH33" s="39"/>
    </row>
    <row r="34" spans="1:34" s="40" customFormat="1" ht="22.5">
      <c r="A34" s="35">
        <v>7</v>
      </c>
      <c r="B34" s="36" t="s">
        <v>65</v>
      </c>
      <c r="C34" s="36" t="s">
        <v>48</v>
      </c>
      <c r="D34" s="35">
        <v>162</v>
      </c>
      <c r="E34" s="35">
        <v>162</v>
      </c>
      <c r="F34" s="35">
        <v>3</v>
      </c>
      <c r="G34" s="35">
        <v>4.5</v>
      </c>
      <c r="H34" s="35" t="s">
        <v>59</v>
      </c>
      <c r="I34" s="35"/>
      <c r="J34" s="35">
        <v>68</v>
      </c>
      <c r="K34" s="35">
        <v>60</v>
      </c>
      <c r="L34" s="35">
        <v>30</v>
      </c>
      <c r="M34" s="35">
        <v>30</v>
      </c>
      <c r="N34" s="35"/>
      <c r="O34" s="35">
        <v>8</v>
      </c>
      <c r="P34" s="35">
        <v>94</v>
      </c>
      <c r="Q34" s="37">
        <v>0.5802469135802469</v>
      </c>
      <c r="R34" s="38">
        <v>2</v>
      </c>
      <c r="S34" s="35">
        <v>2</v>
      </c>
      <c r="T34" s="35"/>
      <c r="U34" s="37">
        <v>4</v>
      </c>
      <c r="V34" s="38">
        <v>2</v>
      </c>
      <c r="W34" s="35">
        <v>2</v>
      </c>
      <c r="X34" s="35"/>
      <c r="Y34" s="37">
        <v>4</v>
      </c>
      <c r="Z34" s="38"/>
      <c r="AA34" s="35"/>
      <c r="AB34" s="35"/>
      <c r="AC34" s="37"/>
      <c r="AD34" s="38"/>
      <c r="AE34" s="35"/>
      <c r="AF34" s="35"/>
      <c r="AG34" s="37"/>
      <c r="AH34" s="39"/>
    </row>
    <row r="35" spans="1:34" ht="22.5" hidden="1">
      <c r="A35" s="10">
        <v>8</v>
      </c>
      <c r="B35" s="13" t="s">
        <v>66</v>
      </c>
      <c r="C35" s="13" t="s">
        <v>48</v>
      </c>
      <c r="D35" s="10">
        <v>18</v>
      </c>
      <c r="E35" s="10">
        <v>18</v>
      </c>
      <c r="F35" s="10">
        <v>0.333333333333333</v>
      </c>
      <c r="G35" s="10">
        <v>0.5</v>
      </c>
      <c r="H35" s="10"/>
      <c r="I35" s="10" t="s">
        <v>52</v>
      </c>
      <c r="J35" s="10"/>
      <c r="K35" s="10"/>
      <c r="L35" s="10"/>
      <c r="M35" s="10"/>
      <c r="N35" s="10"/>
      <c r="O35" s="10"/>
      <c r="P35" s="10">
        <v>18</v>
      </c>
      <c r="Q35" s="12">
        <v>1</v>
      </c>
      <c r="R35" s="14"/>
      <c r="S35" s="10"/>
      <c r="T35" s="10"/>
      <c r="U35" s="12"/>
      <c r="V35" s="14"/>
      <c r="W35" s="10"/>
      <c r="X35" s="10"/>
      <c r="Y35" s="12"/>
      <c r="Z35" s="14"/>
      <c r="AA35" s="10"/>
      <c r="AB35" s="10"/>
      <c r="AC35" s="12"/>
      <c r="AD35" s="14"/>
      <c r="AE35" s="10"/>
      <c r="AF35" s="10"/>
      <c r="AG35" s="12"/>
      <c r="AH35" s="15"/>
    </row>
    <row r="36" spans="3:16" ht="11.25" hidden="1">
      <c r="C36" s="16" t="s">
        <v>45</v>
      </c>
      <c r="E36" s="3">
        <f>SUM(E28:E35)</f>
        <v>1260</v>
      </c>
      <c r="F36" s="3">
        <f>SUM(F28:F35)</f>
        <v>23.333333333333332</v>
      </c>
      <c r="G36" s="3">
        <f>SUM(G28:G35)</f>
        <v>35</v>
      </c>
      <c r="J36" s="3">
        <f aca="true" t="shared" si="2" ref="J36:P36">SUM(J28:J35)</f>
        <v>602</v>
      </c>
      <c r="K36" s="3">
        <f t="shared" si="2"/>
        <v>536</v>
      </c>
      <c r="L36" s="3">
        <f t="shared" si="2"/>
        <v>242</v>
      </c>
      <c r="M36" s="3">
        <f t="shared" si="2"/>
        <v>179</v>
      </c>
      <c r="N36" s="3">
        <f t="shared" si="2"/>
        <v>115</v>
      </c>
      <c r="O36" s="3">
        <f t="shared" si="2"/>
        <v>66</v>
      </c>
      <c r="P36" s="3">
        <f t="shared" si="2"/>
        <v>658</v>
      </c>
    </row>
    <row r="37" ht="11.25" hidden="1"/>
    <row r="38" ht="12.75" hidden="1">
      <c r="C38" s="11" t="s">
        <v>67</v>
      </c>
    </row>
    <row r="39" ht="12.75" hidden="1">
      <c r="C39" s="11" t="s">
        <v>68</v>
      </c>
    </row>
    <row r="40" spans="2:3" ht="13.5" hidden="1">
      <c r="B40" s="17" t="s">
        <v>69</v>
      </c>
      <c r="C40" s="11"/>
    </row>
    <row r="41" spans="1:34" ht="22.5">
      <c r="A41" s="10">
        <v>1</v>
      </c>
      <c r="B41" s="36" t="s">
        <v>70</v>
      </c>
      <c r="C41" s="13" t="s">
        <v>71</v>
      </c>
      <c r="D41" s="10">
        <v>72</v>
      </c>
      <c r="E41" s="10">
        <v>72</v>
      </c>
      <c r="F41" s="10">
        <v>1.33333333333333</v>
      </c>
      <c r="G41" s="10">
        <v>2</v>
      </c>
      <c r="H41" s="10"/>
      <c r="I41" s="10" t="s">
        <v>49</v>
      </c>
      <c r="J41" s="10">
        <v>24</v>
      </c>
      <c r="K41" s="10">
        <v>21</v>
      </c>
      <c r="L41" s="10">
        <v>14</v>
      </c>
      <c r="M41" s="10"/>
      <c r="N41" s="10">
        <v>7</v>
      </c>
      <c r="O41" s="10">
        <v>3</v>
      </c>
      <c r="P41" s="10">
        <v>48</v>
      </c>
      <c r="Q41" s="12">
        <v>0.6666666666666666</v>
      </c>
      <c r="R41" s="14">
        <v>2</v>
      </c>
      <c r="S41" s="10"/>
      <c r="T41" s="10">
        <v>1</v>
      </c>
      <c r="U41" s="12">
        <v>3</v>
      </c>
      <c r="V41" s="14"/>
      <c r="W41" s="10"/>
      <c r="X41" s="10"/>
      <c r="Y41" s="12"/>
      <c r="Z41" s="14"/>
      <c r="AA41" s="10"/>
      <c r="AB41" s="10"/>
      <c r="AC41" s="12"/>
      <c r="AD41" s="14"/>
      <c r="AE41" s="10"/>
      <c r="AF41" s="10"/>
      <c r="AG41" s="12"/>
      <c r="AH41" s="15"/>
    </row>
    <row r="42" spans="1:34" s="40" customFormat="1" ht="22.5">
      <c r="A42" s="35">
        <v>2</v>
      </c>
      <c r="B42" s="36" t="s">
        <v>72</v>
      </c>
      <c r="C42" s="36" t="s">
        <v>73</v>
      </c>
      <c r="D42" s="35">
        <v>72</v>
      </c>
      <c r="E42" s="35">
        <v>72</v>
      </c>
      <c r="F42" s="35">
        <v>1.33333333333333</v>
      </c>
      <c r="G42" s="35">
        <v>2</v>
      </c>
      <c r="H42" s="35"/>
      <c r="I42" s="35" t="s">
        <v>59</v>
      </c>
      <c r="J42" s="35">
        <v>27</v>
      </c>
      <c r="K42" s="35">
        <v>24</v>
      </c>
      <c r="L42" s="35">
        <v>24</v>
      </c>
      <c r="M42" s="35"/>
      <c r="N42" s="35"/>
      <c r="O42" s="35">
        <v>3</v>
      </c>
      <c r="P42" s="35">
        <v>45</v>
      </c>
      <c r="Q42" s="37">
        <v>0.625</v>
      </c>
      <c r="R42" s="38"/>
      <c r="S42" s="35"/>
      <c r="T42" s="35"/>
      <c r="U42" s="37"/>
      <c r="V42" s="38">
        <v>3</v>
      </c>
      <c r="W42" s="35"/>
      <c r="X42" s="35"/>
      <c r="Y42" s="37">
        <v>3</v>
      </c>
      <c r="Z42" s="38"/>
      <c r="AA42" s="35"/>
      <c r="AB42" s="35"/>
      <c r="AC42" s="37"/>
      <c r="AD42" s="38"/>
      <c r="AE42" s="35"/>
      <c r="AF42" s="35"/>
      <c r="AG42" s="37"/>
      <c r="AH42" s="39"/>
    </row>
    <row r="43" spans="3:16" ht="11.25" hidden="1">
      <c r="C43" s="16" t="s">
        <v>45</v>
      </c>
      <c r="E43" s="3">
        <f>SUM(E41:E42)</f>
        <v>144</v>
      </c>
      <c r="F43" s="3">
        <f>SUM(F41:F42)</f>
        <v>2.66666666666666</v>
      </c>
      <c r="G43" s="3">
        <f>SUM(G41:G42)</f>
        <v>4</v>
      </c>
      <c r="J43" s="3">
        <f aca="true" t="shared" si="3" ref="J43:P43">SUM(J41:J42)</f>
        <v>51</v>
      </c>
      <c r="K43" s="3">
        <f t="shared" si="3"/>
        <v>45</v>
      </c>
      <c r="L43" s="3">
        <f t="shared" si="3"/>
        <v>38</v>
      </c>
      <c r="M43" s="3">
        <f t="shared" si="3"/>
        <v>0</v>
      </c>
      <c r="N43" s="3">
        <f t="shared" si="3"/>
        <v>7</v>
      </c>
      <c r="O43" s="3">
        <f t="shared" si="3"/>
        <v>6</v>
      </c>
      <c r="P43" s="3">
        <f t="shared" si="3"/>
        <v>93</v>
      </c>
    </row>
    <row r="44" ht="11.25" hidden="1"/>
    <row r="45" ht="12.75" hidden="1">
      <c r="C45" s="11" t="s">
        <v>74</v>
      </c>
    </row>
    <row r="46" spans="2:3" ht="13.5" hidden="1">
      <c r="B46" s="17" t="s">
        <v>69</v>
      </c>
      <c r="C46" s="11"/>
    </row>
    <row r="47" spans="1:34" ht="22.5" hidden="1">
      <c r="A47" s="10">
        <v>1</v>
      </c>
      <c r="B47" s="13" t="s">
        <v>75</v>
      </c>
      <c r="C47" s="13" t="s">
        <v>48</v>
      </c>
      <c r="D47" s="10">
        <v>144</v>
      </c>
      <c r="E47" s="10">
        <v>144</v>
      </c>
      <c r="F47" s="10">
        <v>2.66666666666667</v>
      </c>
      <c r="G47" s="10">
        <v>4</v>
      </c>
      <c r="H47" s="10"/>
      <c r="I47" s="10" t="s">
        <v>52</v>
      </c>
      <c r="J47" s="10">
        <v>57</v>
      </c>
      <c r="K47" s="10">
        <v>51</v>
      </c>
      <c r="L47" s="10">
        <v>34</v>
      </c>
      <c r="M47" s="10"/>
      <c r="N47" s="10">
        <v>17</v>
      </c>
      <c r="O47" s="10">
        <v>6</v>
      </c>
      <c r="P47" s="10">
        <v>87</v>
      </c>
      <c r="Q47" s="12">
        <v>0.6041666666666666</v>
      </c>
      <c r="R47" s="14"/>
      <c r="S47" s="10"/>
      <c r="T47" s="10"/>
      <c r="U47" s="12"/>
      <c r="V47" s="14"/>
      <c r="W47" s="10"/>
      <c r="X47" s="10"/>
      <c r="Y47" s="12"/>
      <c r="Z47" s="14">
        <v>2</v>
      </c>
      <c r="AA47" s="10"/>
      <c r="AB47" s="10">
        <v>1</v>
      </c>
      <c r="AC47" s="12">
        <v>3</v>
      </c>
      <c r="AD47" s="14">
        <v>2</v>
      </c>
      <c r="AE47" s="10"/>
      <c r="AF47" s="10">
        <v>1</v>
      </c>
      <c r="AG47" s="12">
        <v>3</v>
      </c>
      <c r="AH47" s="15"/>
    </row>
    <row r="48" spans="1:34" s="40" customFormat="1" ht="22.5">
      <c r="A48" s="35">
        <v>2</v>
      </c>
      <c r="B48" s="36" t="s">
        <v>76</v>
      </c>
      <c r="C48" s="36" t="s">
        <v>48</v>
      </c>
      <c r="D48" s="35">
        <v>288</v>
      </c>
      <c r="E48" s="35">
        <v>144</v>
      </c>
      <c r="F48" s="35">
        <v>2.66666666666667</v>
      </c>
      <c r="G48" s="35">
        <v>4</v>
      </c>
      <c r="H48" s="35"/>
      <c r="I48" s="35" t="s">
        <v>77</v>
      </c>
      <c r="J48" s="35">
        <v>52</v>
      </c>
      <c r="K48" s="35">
        <v>46</v>
      </c>
      <c r="L48" s="35">
        <v>15</v>
      </c>
      <c r="M48" s="35"/>
      <c r="N48" s="35">
        <v>31</v>
      </c>
      <c r="O48" s="35">
        <v>6</v>
      </c>
      <c r="P48" s="35">
        <v>92</v>
      </c>
      <c r="Q48" s="37">
        <v>0.6388888888888888</v>
      </c>
      <c r="R48" s="38">
        <v>1</v>
      </c>
      <c r="S48" s="35"/>
      <c r="T48" s="35">
        <v>1</v>
      </c>
      <c r="U48" s="37">
        <v>2</v>
      </c>
      <c r="V48" s="38"/>
      <c r="W48" s="35"/>
      <c r="X48" s="35">
        <v>1</v>
      </c>
      <c r="Y48" s="37">
        <v>1</v>
      </c>
      <c r="Z48" s="38">
        <v>1</v>
      </c>
      <c r="AA48" s="35"/>
      <c r="AB48" s="35">
        <v>2</v>
      </c>
      <c r="AC48" s="37">
        <v>3</v>
      </c>
      <c r="AD48" s="38"/>
      <c r="AE48" s="35"/>
      <c r="AF48" s="35"/>
      <c r="AG48" s="37"/>
      <c r="AH48" s="39"/>
    </row>
    <row r="49" spans="1:34" s="40" customFormat="1" ht="22.5">
      <c r="A49" s="35">
        <v>3</v>
      </c>
      <c r="B49" s="36" t="s">
        <v>78</v>
      </c>
      <c r="C49" s="36" t="s">
        <v>48</v>
      </c>
      <c r="D49" s="35">
        <v>144</v>
      </c>
      <c r="E49" s="35">
        <v>144</v>
      </c>
      <c r="F49" s="35">
        <v>2.66666666666667</v>
      </c>
      <c r="G49" s="35">
        <v>4</v>
      </c>
      <c r="H49" s="35"/>
      <c r="I49" s="35" t="s">
        <v>59</v>
      </c>
      <c r="J49" s="35">
        <v>51</v>
      </c>
      <c r="K49" s="35">
        <v>45</v>
      </c>
      <c r="L49" s="35">
        <v>30</v>
      </c>
      <c r="M49" s="35">
        <v>15</v>
      </c>
      <c r="N49" s="35"/>
      <c r="O49" s="35">
        <v>6</v>
      </c>
      <c r="P49" s="35">
        <v>93</v>
      </c>
      <c r="Q49" s="37">
        <v>0.6458333333333334</v>
      </c>
      <c r="R49" s="38">
        <v>2</v>
      </c>
      <c r="S49" s="35">
        <v>1</v>
      </c>
      <c r="T49" s="35"/>
      <c r="U49" s="37">
        <v>3</v>
      </c>
      <c r="V49" s="38">
        <v>2</v>
      </c>
      <c r="W49" s="35">
        <v>1</v>
      </c>
      <c r="X49" s="35"/>
      <c r="Y49" s="37">
        <v>3</v>
      </c>
      <c r="Z49" s="38"/>
      <c r="AA49" s="35"/>
      <c r="AB49" s="35"/>
      <c r="AC49" s="37"/>
      <c r="AD49" s="38"/>
      <c r="AE49" s="35"/>
      <c r="AF49" s="35"/>
      <c r="AG49" s="37"/>
      <c r="AH49" s="39"/>
    </row>
    <row r="50" spans="3:16" ht="11.25" hidden="1">
      <c r="C50" s="16" t="s">
        <v>45</v>
      </c>
      <c r="E50" s="3">
        <f>SUM(E47:E49)</f>
        <v>432</v>
      </c>
      <c r="F50" s="3">
        <f>SUM(F47:F49)</f>
        <v>8.00000000000001</v>
      </c>
      <c r="G50" s="3">
        <f>SUM(G47:G49)</f>
        <v>12</v>
      </c>
      <c r="J50" s="3">
        <f aca="true" t="shared" si="4" ref="J50:P50">SUM(J47:J49)</f>
        <v>160</v>
      </c>
      <c r="K50" s="3">
        <f t="shared" si="4"/>
        <v>142</v>
      </c>
      <c r="L50" s="3">
        <f t="shared" si="4"/>
        <v>79</v>
      </c>
      <c r="M50" s="3">
        <f t="shared" si="4"/>
        <v>15</v>
      </c>
      <c r="N50" s="3">
        <f t="shared" si="4"/>
        <v>48</v>
      </c>
      <c r="O50" s="3">
        <f t="shared" si="4"/>
        <v>18</v>
      </c>
      <c r="P50" s="3">
        <f t="shared" si="4"/>
        <v>272</v>
      </c>
    </row>
    <row r="51" ht="11.25" hidden="1"/>
    <row r="52" spans="2:3" ht="13.5" hidden="1">
      <c r="B52" s="17" t="s">
        <v>79</v>
      </c>
      <c r="C52" s="11"/>
    </row>
    <row r="53" spans="1:34" s="40" customFormat="1" ht="11.25">
      <c r="A53" s="35">
        <v>1</v>
      </c>
      <c r="B53" s="36" t="s">
        <v>80</v>
      </c>
      <c r="C53" s="36" t="s">
        <v>81</v>
      </c>
      <c r="D53" s="35">
        <v>864</v>
      </c>
      <c r="E53" s="35">
        <v>432</v>
      </c>
      <c r="F53" s="35">
        <v>8</v>
      </c>
      <c r="G53" s="35">
        <v>12</v>
      </c>
      <c r="H53" s="35"/>
      <c r="I53" s="35" t="s">
        <v>82</v>
      </c>
      <c r="J53" s="35">
        <v>226</v>
      </c>
      <c r="K53" s="35">
        <v>201</v>
      </c>
      <c r="L53" s="35"/>
      <c r="M53" s="35"/>
      <c r="N53" s="35">
        <v>201</v>
      </c>
      <c r="O53" s="35">
        <v>25</v>
      </c>
      <c r="P53" s="35">
        <v>206</v>
      </c>
      <c r="Q53" s="37">
        <v>0.47685185185185186</v>
      </c>
      <c r="R53" s="38"/>
      <c r="S53" s="35"/>
      <c r="T53" s="35">
        <v>6</v>
      </c>
      <c r="U53" s="37">
        <v>6</v>
      </c>
      <c r="V53" s="38"/>
      <c r="W53" s="35"/>
      <c r="X53" s="35">
        <v>6</v>
      </c>
      <c r="Y53" s="37">
        <v>6</v>
      </c>
      <c r="Z53" s="38"/>
      <c r="AA53" s="35"/>
      <c r="AB53" s="35">
        <v>6</v>
      </c>
      <c r="AC53" s="37">
        <v>6</v>
      </c>
      <c r="AD53" s="38"/>
      <c r="AE53" s="35"/>
      <c r="AF53" s="35">
        <v>7</v>
      </c>
      <c r="AG53" s="37">
        <v>7</v>
      </c>
      <c r="AH53" s="39"/>
    </row>
    <row r="54" spans="3:23" ht="11.25" hidden="1">
      <c r="C54" s="16" t="s">
        <v>45</v>
      </c>
      <c r="E54" s="3">
        <f>SUM(E53:E53)</f>
        <v>432</v>
      </c>
      <c r="F54" s="3">
        <f>SUM(F53:F53)</f>
        <v>8</v>
      </c>
      <c r="G54" s="3">
        <f>SUM(G53:G53)</f>
        <v>12</v>
      </c>
      <c r="J54" s="3">
        <f aca="true" t="shared" si="5" ref="J54:P54">SUM(J53:J53)</f>
        <v>226</v>
      </c>
      <c r="K54" s="3">
        <f t="shared" si="5"/>
        <v>201</v>
      </c>
      <c r="L54" s="3">
        <f t="shared" si="5"/>
        <v>0</v>
      </c>
      <c r="M54" s="3">
        <f t="shared" si="5"/>
        <v>0</v>
      </c>
      <c r="N54" s="3">
        <f t="shared" si="5"/>
        <v>201</v>
      </c>
      <c r="O54" s="3">
        <f t="shared" si="5"/>
        <v>25</v>
      </c>
      <c r="P54" s="3">
        <f t="shared" si="5"/>
        <v>206</v>
      </c>
      <c r="W54" s="3" t="s">
        <v>83</v>
      </c>
    </row>
    <row r="55" spans="3:33" ht="11.25" hidden="1">
      <c r="C55" s="19" t="s">
        <v>84</v>
      </c>
      <c r="D55" s="18"/>
      <c r="E55" s="18">
        <v>2160</v>
      </c>
      <c r="F55" s="18">
        <v>40</v>
      </c>
      <c r="G55" s="18">
        <v>60</v>
      </c>
      <c r="H55" s="18"/>
      <c r="I55" s="18"/>
      <c r="J55" s="18">
        <v>926</v>
      </c>
      <c r="K55" s="18">
        <v>823</v>
      </c>
      <c r="L55" s="18">
        <v>421</v>
      </c>
      <c r="M55" s="18">
        <v>217</v>
      </c>
      <c r="N55" s="18">
        <v>185</v>
      </c>
      <c r="O55" s="18">
        <v>103</v>
      </c>
      <c r="P55" s="18">
        <v>1234</v>
      </c>
      <c r="Q55" s="18"/>
      <c r="R55" s="22">
        <v>26</v>
      </c>
      <c r="S55" s="22"/>
      <c r="T55" s="22"/>
      <c r="U55" s="23"/>
      <c r="V55" s="22">
        <v>26</v>
      </c>
      <c r="W55" s="22"/>
      <c r="X55" s="22"/>
      <c r="Y55" s="23"/>
      <c r="Z55" s="22">
        <v>26</v>
      </c>
      <c r="AA55" s="22"/>
      <c r="AB55" s="22"/>
      <c r="AC55" s="23"/>
      <c r="AD55" s="22">
        <v>25</v>
      </c>
      <c r="AE55" s="22"/>
      <c r="AF55" s="22"/>
      <c r="AG55" s="23"/>
    </row>
    <row r="56" spans="18:26" ht="12" hidden="1">
      <c r="R56" s="5" t="s">
        <v>85</v>
      </c>
      <c r="Z56" s="5" t="s">
        <v>87</v>
      </c>
    </row>
    <row r="57" spans="18:26" ht="12" hidden="1">
      <c r="R57" s="5" t="s">
        <v>86</v>
      </c>
      <c r="Z57" s="5" t="s">
        <v>88</v>
      </c>
    </row>
    <row r="58" spans="2:33" ht="12.75" hidden="1"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2:33" ht="12.75" hidden="1"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 t="s">
        <v>89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 t="s">
        <v>90</v>
      </c>
      <c r="AC59" s="1"/>
      <c r="AD59" s="1"/>
      <c r="AE59" s="1"/>
      <c r="AF59" s="1"/>
      <c r="AG59" s="1"/>
    </row>
    <row r="60" spans="2:33" ht="12.75"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2:33" ht="12.75"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2:33" ht="12.75"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 t="s">
        <v>91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 t="s">
        <v>92</v>
      </c>
      <c r="AC62" s="1"/>
      <c r="AD62" s="1"/>
      <c r="AE62" s="1"/>
      <c r="AF62" s="1"/>
      <c r="AG62" s="1"/>
    </row>
  </sheetData>
  <mergeCells count="58">
    <mergeCell ref="A1:AH1"/>
    <mergeCell ref="Q3:S3"/>
    <mergeCell ref="R6:U6"/>
    <mergeCell ref="V6:Y6"/>
    <mergeCell ref="Z6:AC6"/>
    <mergeCell ref="AD6:AG6"/>
    <mergeCell ref="A4:A14"/>
    <mergeCell ref="B4:B14"/>
    <mergeCell ref="C4:C14"/>
    <mergeCell ref="D4:G6"/>
    <mergeCell ref="H8:H14"/>
    <mergeCell ref="I8:I14"/>
    <mergeCell ref="J8:J14"/>
    <mergeCell ref="K8:N8"/>
    <mergeCell ref="J4:O7"/>
    <mergeCell ref="O8:O14"/>
    <mergeCell ref="P4:Q7"/>
    <mergeCell ref="P8:P14"/>
    <mergeCell ref="Q8:Q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D8:D14"/>
    <mergeCell ref="E8:E14"/>
    <mergeCell ref="F8:F14"/>
    <mergeCell ref="G8:G14"/>
    <mergeCell ref="K9:K14"/>
    <mergeCell ref="L9:L14"/>
    <mergeCell ref="M9:M14"/>
    <mergeCell ref="N9:N14"/>
    <mergeCell ref="R8:R14"/>
    <mergeCell ref="S8:S14"/>
    <mergeCell ref="T8:T14"/>
    <mergeCell ref="U8:U14"/>
    <mergeCell ref="AA8:AA14"/>
    <mergeCell ref="AB8:AB14"/>
    <mergeCell ref="AC8:AC14"/>
    <mergeCell ref="V8:V14"/>
    <mergeCell ref="W8:W14"/>
    <mergeCell ref="X8:X14"/>
    <mergeCell ref="Y8:Y14"/>
    <mergeCell ref="AH4:AH14"/>
    <mergeCell ref="R55:U55"/>
    <mergeCell ref="V55:Y55"/>
    <mergeCell ref="Z55:AC55"/>
    <mergeCell ref="AD55:AG55"/>
    <mergeCell ref="AD8:AD14"/>
    <mergeCell ref="AE8:AE14"/>
    <mergeCell ref="AF8:AF14"/>
    <mergeCell ref="AG8:AG14"/>
    <mergeCell ref="Z8:Z14"/>
  </mergeCells>
  <printOptions/>
  <pageMargins left="0.2777777777777778" right="0.2777777777777778" top="0.5555555555555556" bottom="0.25" header="0.5" footer="0.5"/>
  <pageSetup fitToHeight="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Dekanat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DMMF</dc:creator>
  <cp:keywords/>
  <dc:description/>
  <cp:lastModifiedBy>SVETANN</cp:lastModifiedBy>
  <dcterms:created xsi:type="dcterms:W3CDTF">2013-06-17T12:31:44Z</dcterms:created>
  <dcterms:modified xsi:type="dcterms:W3CDTF">2013-07-02T20:57:26Z</dcterms:modified>
  <cp:category/>
  <cp:version/>
  <cp:contentType/>
  <cp:contentStatus/>
</cp:coreProperties>
</file>