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1760" activeTab="0"/>
  </bookViews>
  <sheets>
    <sheet name="1 курс" sheetId="1" r:id="rId1"/>
  </sheets>
  <definedNames>
    <definedName name="_xlnm.Print_Titles" localSheetId="0">'1 курс'!$3:$14</definedName>
  </definedNames>
  <calcPr fullCalcOnLoad="1"/>
</workbook>
</file>

<file path=xl/sharedStrings.xml><?xml version="1.0" encoding="utf-8"?>
<sst xmlns="http://schemas.openxmlformats.org/spreadsheetml/2006/main" count="136" uniqueCount="96">
  <si>
    <t>ПЛАН НАВЧАЛЬНОГО ПРОЦЕСУ БАКАЛАВРІВ В ГАЛУЗІ  ЗНАНЬ  0505 Машинобудування та матеріалообробка  НАПРЯМУ ПІДГОТОВКИ   6.050503 Машинобудування</t>
  </si>
  <si>
    <t>2013-2014 навчальний рік , кредитно-модульна організація навчального процесу         1-й курс (гр. ГМммС-13-1 )</t>
  </si>
  <si>
    <t xml:space="preserve"> рік створення плану  2013</t>
  </si>
  <si>
    <t>факультет: Механіко-машинобудівний</t>
  </si>
  <si>
    <t xml:space="preserve"> 1 чверть,тижн.</t>
  </si>
  <si>
    <t xml:space="preserve"> 2 чверть,тижн.</t>
  </si>
  <si>
    <t xml:space="preserve"> 3 чверть,тижн.</t>
  </si>
  <si>
    <t xml:space="preserve"> 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</si>
  <si>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</si>
  <si>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</si>
  <si>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</si>
  <si>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</si>
  <si>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</si>
  <si>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</si>
  <si>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</si>
  <si>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</si>
  <si>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</si>
  <si>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</si>
  <si>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1 -й курс, годин на тиждень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</si>
  <si>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</si>
  <si>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</si>
  <si>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</si>
  <si>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</si>
  <si>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</si>
  <si>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</si>
  <si>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</si>
  <si>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</si>
  <si>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</si>
  <si>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</si>
  <si>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</si>
  <si>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</si>
  <si>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</si>
  <si>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</si>
  <si>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</si>
  <si>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</si>
  <si>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</si>
  <si>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</si>
  <si>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</si>
  <si>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</si>
  <si>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( 0 год. )</t>
  </si>
  <si>
    <t>1.1. Цикл гуманітарної та соціальної підготовки</t>
  </si>
  <si>
    <t>Політологія</t>
  </si>
  <si>
    <t>Історії та політичної теорії</t>
  </si>
  <si>
    <t>3;</t>
  </si>
  <si>
    <t>Разом :</t>
  </si>
  <si>
    <t>1.2. Цикл природничо-наукової підготовки</t>
  </si>
  <si>
    <t xml:space="preserve">Інформатика </t>
  </si>
  <si>
    <t>Гірничих машин та інжинірингу</t>
  </si>
  <si>
    <t>1;</t>
  </si>
  <si>
    <t>Фізика</t>
  </si>
  <si>
    <t>Фізики</t>
  </si>
  <si>
    <t>4;</t>
  </si>
  <si>
    <t>2;</t>
  </si>
  <si>
    <t>Вища математика</t>
  </si>
  <si>
    <t>Вищої математики</t>
  </si>
  <si>
    <t>Теоретична механіка</t>
  </si>
  <si>
    <t>Будівельної, теоретичної та прикладної механіки</t>
  </si>
  <si>
    <t>Опір матеріалів</t>
  </si>
  <si>
    <t>Теорія механізмів і машин</t>
  </si>
  <si>
    <t>Основ конструювання механізмів і машин</t>
  </si>
  <si>
    <t>Основи динаміки машин</t>
  </si>
  <si>
    <t>1.3. Цикл професійно-практичної підготовки</t>
  </si>
  <si>
    <t>Тривимірне комп'ютерне конструювання</t>
  </si>
  <si>
    <t>Деталі машин</t>
  </si>
  <si>
    <t>Машинобудівне комп'ютерне креслення</t>
  </si>
  <si>
    <t>Електропривід та електрообладнання машин</t>
  </si>
  <si>
    <t>Електропривода</t>
  </si>
  <si>
    <t xml:space="preserve">2. ВИБІРКОВА ЧАСТИНА </t>
  </si>
  <si>
    <t>2.1.3 Цикл професійно-практичної підготовки за вибором ВНЗ</t>
  </si>
  <si>
    <t>Виробнича практика</t>
  </si>
  <si>
    <t>Технологія гірничого виробництва та збагачення корисних копалин</t>
  </si>
  <si>
    <t>5;</t>
  </si>
  <si>
    <t>Гірничі машини та комплекси</t>
  </si>
  <si>
    <t>4;5;</t>
  </si>
  <si>
    <t>Методи моделювання при проектуванні гірничих машин</t>
  </si>
  <si>
    <t xml:space="preserve">2.2 Цикл підготовки за вибором студента </t>
  </si>
  <si>
    <t>2.2.1 Цикл гуманітарної та соціальної підготовки</t>
  </si>
  <si>
    <t>Вариант №1</t>
  </si>
  <si>
    <t>Фізичне виховання</t>
  </si>
  <si>
    <t>Фізичного виховання</t>
  </si>
  <si>
    <t>2;4;</t>
  </si>
  <si>
    <t>2.2.3 Цикл професійно-практичної підготовки</t>
  </si>
  <si>
    <t>Вариант №2</t>
  </si>
  <si>
    <t>Військова підготовка</t>
  </si>
  <si>
    <t>Військової підготовки</t>
  </si>
  <si>
    <t>4;8;</t>
  </si>
  <si>
    <t>Годин на тиждень</t>
  </si>
  <si>
    <t>Всього :</t>
  </si>
  <si>
    <t>*Дисципліна "Фізичне виховання" планується як позакредитна</t>
  </si>
  <si>
    <t>Екзаменів       5</t>
  </si>
  <si>
    <t>Заліків         3</t>
  </si>
  <si>
    <t>Заліків         5</t>
  </si>
  <si>
    <t>Декан  Механіко-машинобудівного факультету</t>
  </si>
  <si>
    <t xml:space="preserve">С.Є. Блохін </t>
  </si>
  <si>
    <t>Зав.кафедри      Гірничих машин та інжинірингу</t>
  </si>
  <si>
    <t xml:space="preserve">В.П. Франчук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</si>
</sst>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/>
    </xf>
    <xf numFmtId="0" fontId="9" fillId="2" borderId="0" xfId="0" applyFont="1" applyFill="1" applyAlignment="1">
      <alignment wrapText="1"/>
    </xf>
    <xf numFmtId="0" fontId="8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tabSelected="1" workbookViewId="0" topLeftCell="A5">
      <selection activeCell="W73" sqref="W73"/>
    </sheetView>
  </sheetViews>
  <sheetFormatPr defaultColWidth="9.00390625" defaultRowHeight="12.75"/>
  <cols>
    <col min="1" max="1" width="3.75390625" style="3" customWidth="1"/>
    <col min="2" max="2" width="30.75390625" style="4" customWidth="1"/>
    <col min="3" max="3" width="20.75390625" style="3" hidden="1" customWidth="1"/>
    <col min="4" max="4" width="4.75390625" style="3" hidden="1" customWidth="1"/>
    <col min="5" max="5" width="4.25390625" style="3" hidden="1" customWidth="1"/>
    <col min="6" max="6" width="4.00390625" style="3" hidden="1" customWidth="1"/>
    <col min="7" max="7" width="4.25390625" style="3" hidden="1" customWidth="1"/>
    <col min="8" max="9" width="4.00390625" style="3" hidden="1" customWidth="1"/>
    <col min="10" max="10" width="5.75390625" style="3" hidden="1" customWidth="1"/>
    <col min="11" max="11" width="4.75390625" style="3" hidden="1" customWidth="1"/>
    <col min="12" max="15" width="3.75390625" style="3" hidden="1" customWidth="1"/>
    <col min="16" max="16" width="4.25390625" style="3" hidden="1" customWidth="1"/>
    <col min="17" max="17" width="4.125" style="3" hidden="1" customWidth="1"/>
    <col min="18" max="20" width="3.25390625" style="3" customWidth="1"/>
    <col min="21" max="21" width="3.25390625" style="3" hidden="1" customWidth="1"/>
    <col min="22" max="24" width="3.25390625" style="3" customWidth="1"/>
    <col min="25" max="34" width="3.25390625" style="3" hidden="1" customWidth="1"/>
    <col min="35" max="16384" width="9.125" style="3" customWidth="1"/>
  </cols>
  <sheetData>
    <row r="1" spans="1:34" ht="12.7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6" ht="12">
      <c r="A2" s="5"/>
      <c r="B2" s="7" t="s">
        <v>3</v>
      </c>
      <c r="C2" s="5" t="s">
        <v>1</v>
      </c>
      <c r="D2" s="5"/>
      <c r="E2" s="5"/>
      <c r="F2" s="5"/>
    </row>
    <row r="3" spans="1:19" ht="12">
      <c r="A3" s="5"/>
      <c r="B3" s="6"/>
      <c r="C3" s="5"/>
      <c r="D3" s="5" t="s">
        <v>2</v>
      </c>
      <c r="E3" s="5"/>
      <c r="F3" s="5"/>
      <c r="Q3" s="30">
        <v>41442.67040509259</v>
      </c>
      <c r="R3" s="31"/>
      <c r="S3" s="31"/>
    </row>
    <row r="4" spans="1:34" ht="12">
      <c r="A4" s="24" t="s">
        <v>8</v>
      </c>
      <c r="B4" s="33" t="s">
        <v>9</v>
      </c>
      <c r="C4" s="33" t="s">
        <v>10</v>
      </c>
      <c r="D4" s="26" t="s">
        <v>11</v>
      </c>
      <c r="E4" s="27"/>
      <c r="F4" s="27"/>
      <c r="G4" s="27"/>
      <c r="H4" s="26" t="s">
        <v>12</v>
      </c>
      <c r="I4" s="27"/>
      <c r="J4" s="26" t="s">
        <v>13</v>
      </c>
      <c r="K4" s="27"/>
      <c r="L4" s="27"/>
      <c r="M4" s="27"/>
      <c r="N4" s="27"/>
      <c r="O4" s="27"/>
      <c r="P4" s="26" t="s">
        <v>15</v>
      </c>
      <c r="Q4" s="27"/>
      <c r="R4" s="25" t="s">
        <v>18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0"/>
    </row>
    <row r="5" spans="1:34" ht="12">
      <c r="A5" s="32"/>
      <c r="B5" s="34"/>
      <c r="C5" s="34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 t="s">
        <v>19</v>
      </c>
      <c r="S5" s="25"/>
      <c r="T5" s="25"/>
      <c r="U5" s="25"/>
      <c r="V5" s="25"/>
      <c r="W5" s="25"/>
      <c r="X5" s="25"/>
      <c r="Y5" s="25"/>
      <c r="Z5" s="25" t="s">
        <v>20</v>
      </c>
      <c r="AA5" s="25"/>
      <c r="AB5" s="25"/>
      <c r="AC5" s="25"/>
      <c r="AD5" s="25"/>
      <c r="AE5" s="25"/>
      <c r="AF5" s="25"/>
      <c r="AG5" s="25"/>
      <c r="AH5" s="21"/>
    </row>
    <row r="6" spans="1:34" s="8" customFormat="1" ht="11.25">
      <c r="A6" s="32"/>
      <c r="B6" s="34"/>
      <c r="C6" s="34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3" t="s">
        <v>4</v>
      </c>
      <c r="S6" s="23"/>
      <c r="T6" s="23"/>
      <c r="U6" s="23"/>
      <c r="V6" s="23" t="s">
        <v>5</v>
      </c>
      <c r="W6" s="23"/>
      <c r="X6" s="23"/>
      <c r="Y6" s="23"/>
      <c r="Z6" s="23" t="s">
        <v>6</v>
      </c>
      <c r="AA6" s="23"/>
      <c r="AB6" s="23"/>
      <c r="AC6" s="23"/>
      <c r="AD6" s="23" t="s">
        <v>7</v>
      </c>
      <c r="AE6" s="23"/>
      <c r="AF6" s="23"/>
      <c r="AG6" s="23"/>
      <c r="AH6" s="21"/>
    </row>
    <row r="7" spans="1:34" ht="12">
      <c r="A7" s="32"/>
      <c r="B7" s="34"/>
      <c r="C7" s="34"/>
      <c r="D7" s="25" t="s">
        <v>21</v>
      </c>
      <c r="E7" s="25"/>
      <c r="F7" s="25" t="s">
        <v>22</v>
      </c>
      <c r="G7" s="25"/>
      <c r="H7" s="27"/>
      <c r="I7" s="27"/>
      <c r="J7" s="27"/>
      <c r="K7" s="27"/>
      <c r="L7" s="27"/>
      <c r="M7" s="27"/>
      <c r="N7" s="27"/>
      <c r="O7" s="27"/>
      <c r="P7" s="27"/>
      <c r="Q7" s="27"/>
      <c r="R7" s="25">
        <v>7</v>
      </c>
      <c r="S7" s="25"/>
      <c r="T7" s="25"/>
      <c r="U7" s="9">
        <v>1</v>
      </c>
      <c r="V7" s="25">
        <v>7</v>
      </c>
      <c r="W7" s="25"/>
      <c r="X7" s="25"/>
      <c r="Y7" s="9">
        <v>1</v>
      </c>
      <c r="Z7" s="25">
        <v>7</v>
      </c>
      <c r="AA7" s="25"/>
      <c r="AB7" s="25"/>
      <c r="AC7" s="9">
        <v>1</v>
      </c>
      <c r="AD7" s="25">
        <v>7</v>
      </c>
      <c r="AE7" s="25"/>
      <c r="AF7" s="25"/>
      <c r="AG7" s="9">
        <v>1</v>
      </c>
      <c r="AH7" s="21"/>
    </row>
    <row r="8" spans="1:34" ht="12">
      <c r="A8" s="32"/>
      <c r="B8" s="34"/>
      <c r="C8" s="34"/>
      <c r="D8" s="24" t="s">
        <v>23</v>
      </c>
      <c r="E8" s="24" t="s">
        <v>24</v>
      </c>
      <c r="F8" s="24" t="s">
        <v>25</v>
      </c>
      <c r="G8" s="24" t="s">
        <v>26</v>
      </c>
      <c r="H8" s="24" t="s">
        <v>27</v>
      </c>
      <c r="I8" s="24" t="s">
        <v>28</v>
      </c>
      <c r="J8" s="24" t="s">
        <v>29</v>
      </c>
      <c r="K8" s="25" t="s">
        <v>30</v>
      </c>
      <c r="L8" s="25"/>
      <c r="M8" s="25"/>
      <c r="N8" s="25"/>
      <c r="O8" s="24" t="s">
        <v>14</v>
      </c>
      <c r="P8" s="24" t="s">
        <v>16</v>
      </c>
      <c r="Q8" s="24" t="s">
        <v>17</v>
      </c>
      <c r="R8" s="24" t="s">
        <v>35</v>
      </c>
      <c r="S8" s="24" t="s">
        <v>36</v>
      </c>
      <c r="T8" s="24" t="s">
        <v>37</v>
      </c>
      <c r="U8" s="24" t="s">
        <v>38</v>
      </c>
      <c r="V8" s="24" t="s">
        <v>35</v>
      </c>
      <c r="W8" s="24" t="s">
        <v>36</v>
      </c>
      <c r="X8" s="24" t="s">
        <v>37</v>
      </c>
      <c r="Y8" s="24" t="s">
        <v>38</v>
      </c>
      <c r="Z8" s="24" t="s">
        <v>35</v>
      </c>
      <c r="AA8" s="24" t="s">
        <v>36</v>
      </c>
      <c r="AB8" s="24" t="s">
        <v>37</v>
      </c>
      <c r="AC8" s="24" t="s">
        <v>38</v>
      </c>
      <c r="AD8" s="24" t="s">
        <v>35</v>
      </c>
      <c r="AE8" s="24" t="s">
        <v>36</v>
      </c>
      <c r="AF8" s="24" t="s">
        <v>37</v>
      </c>
      <c r="AG8" s="24" t="s">
        <v>38</v>
      </c>
      <c r="AH8" s="21"/>
    </row>
    <row r="9" spans="1:34" ht="11.25">
      <c r="A9" s="32"/>
      <c r="B9" s="34"/>
      <c r="C9" s="34"/>
      <c r="D9" s="24"/>
      <c r="E9" s="24"/>
      <c r="F9" s="24"/>
      <c r="G9" s="24"/>
      <c r="H9" s="24"/>
      <c r="I9" s="24"/>
      <c r="J9" s="24"/>
      <c r="K9" s="24" t="s">
        <v>31</v>
      </c>
      <c r="L9" s="24" t="s">
        <v>32</v>
      </c>
      <c r="M9" s="24" t="s">
        <v>33</v>
      </c>
      <c r="N9" s="24" t="s">
        <v>34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1"/>
    </row>
    <row r="10" spans="1:34" ht="11.25">
      <c r="A10" s="32"/>
      <c r="B10" s="34"/>
      <c r="C10" s="3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1"/>
    </row>
    <row r="11" spans="1:34" ht="11.25">
      <c r="A11" s="32"/>
      <c r="B11" s="34"/>
      <c r="C11" s="3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1"/>
    </row>
    <row r="12" spans="1:34" ht="11.25">
      <c r="A12" s="32"/>
      <c r="B12" s="34"/>
      <c r="C12" s="3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1"/>
    </row>
    <row r="13" spans="1:34" ht="11.25">
      <c r="A13" s="32"/>
      <c r="B13" s="34"/>
      <c r="C13" s="3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1"/>
    </row>
    <row r="14" spans="1:34" ht="11.25">
      <c r="A14" s="32"/>
      <c r="B14" s="34"/>
      <c r="C14" s="3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1"/>
    </row>
    <row r="15" ht="12.75" hidden="1">
      <c r="C15" s="11" t="s">
        <v>39</v>
      </c>
    </row>
    <row r="16" ht="12" hidden="1">
      <c r="C16" s="5" t="s">
        <v>40</v>
      </c>
    </row>
    <row r="17" spans="1:34" ht="11.25" hidden="1">
      <c r="A17" s="10">
        <v>1</v>
      </c>
      <c r="B17" s="13" t="s">
        <v>41</v>
      </c>
      <c r="C17" s="13" t="s">
        <v>42</v>
      </c>
      <c r="D17" s="10">
        <v>72</v>
      </c>
      <c r="E17" s="10">
        <v>72</v>
      </c>
      <c r="F17" s="10">
        <v>1.33333333333333</v>
      </c>
      <c r="G17" s="10">
        <v>2</v>
      </c>
      <c r="H17" s="10" t="s">
        <v>43</v>
      </c>
      <c r="I17" s="10"/>
      <c r="J17" s="10">
        <v>24</v>
      </c>
      <c r="K17" s="10">
        <v>21</v>
      </c>
      <c r="L17" s="10">
        <v>14</v>
      </c>
      <c r="M17" s="10"/>
      <c r="N17" s="10">
        <v>7</v>
      </c>
      <c r="O17" s="10">
        <v>3</v>
      </c>
      <c r="P17" s="10">
        <v>48</v>
      </c>
      <c r="Q17" s="12">
        <v>0.6666666666666666</v>
      </c>
      <c r="R17" s="14"/>
      <c r="S17" s="10"/>
      <c r="T17" s="10"/>
      <c r="U17" s="12"/>
      <c r="V17" s="14"/>
      <c r="W17" s="10"/>
      <c r="X17" s="10"/>
      <c r="Y17" s="12"/>
      <c r="Z17" s="14">
        <v>2</v>
      </c>
      <c r="AA17" s="10"/>
      <c r="AB17" s="10">
        <v>1</v>
      </c>
      <c r="AC17" s="12">
        <v>3</v>
      </c>
      <c r="AD17" s="14"/>
      <c r="AE17" s="10"/>
      <c r="AF17" s="10"/>
      <c r="AG17" s="12"/>
      <c r="AH17" s="15"/>
    </row>
    <row r="18" spans="3:16" ht="11.25" hidden="1">
      <c r="C18" s="16" t="s">
        <v>44</v>
      </c>
      <c r="E18" s="3">
        <f>SUM(E17:E17)</f>
        <v>72</v>
      </c>
      <c r="F18" s="3">
        <f>SUM(F17:F17)</f>
        <v>1.33333333333333</v>
      </c>
      <c r="G18" s="3">
        <f>SUM(G17:G17)</f>
        <v>2</v>
      </c>
      <c r="J18" s="3">
        <f aca="true" t="shared" si="0" ref="J18:P18">SUM(J17:J17)</f>
        <v>24</v>
      </c>
      <c r="K18" s="3">
        <f t="shared" si="0"/>
        <v>21</v>
      </c>
      <c r="L18" s="3">
        <f t="shared" si="0"/>
        <v>14</v>
      </c>
      <c r="M18" s="3">
        <f t="shared" si="0"/>
        <v>0</v>
      </c>
      <c r="N18" s="3">
        <f t="shared" si="0"/>
        <v>7</v>
      </c>
      <c r="O18" s="3">
        <f t="shared" si="0"/>
        <v>3</v>
      </c>
      <c r="P18" s="3">
        <f t="shared" si="0"/>
        <v>48</v>
      </c>
    </row>
    <row r="19" ht="11.25" hidden="1"/>
    <row r="20" ht="12.75" hidden="1">
      <c r="C20" s="11" t="s">
        <v>45</v>
      </c>
    </row>
    <row r="21" spans="1:34" s="40" customFormat="1" ht="22.5">
      <c r="A21" s="35">
        <v>1</v>
      </c>
      <c r="B21" s="36" t="s">
        <v>46</v>
      </c>
      <c r="C21" s="36" t="s">
        <v>47</v>
      </c>
      <c r="D21" s="35">
        <v>54</v>
      </c>
      <c r="E21" s="35">
        <v>54</v>
      </c>
      <c r="F21" s="35">
        <v>1</v>
      </c>
      <c r="G21" s="35">
        <v>1.5</v>
      </c>
      <c r="H21" s="35"/>
      <c r="I21" s="35" t="s">
        <v>48</v>
      </c>
      <c r="J21" s="35">
        <v>24</v>
      </c>
      <c r="K21" s="35">
        <v>21</v>
      </c>
      <c r="L21" s="35">
        <v>7</v>
      </c>
      <c r="M21" s="35">
        <v>14</v>
      </c>
      <c r="N21" s="35"/>
      <c r="O21" s="35">
        <v>3</v>
      </c>
      <c r="P21" s="35">
        <v>30</v>
      </c>
      <c r="Q21" s="37">
        <v>0.5555555555555556</v>
      </c>
      <c r="R21" s="38">
        <v>1</v>
      </c>
      <c r="S21" s="35">
        <v>2</v>
      </c>
      <c r="T21" s="35"/>
      <c r="U21" s="37">
        <v>3</v>
      </c>
      <c r="V21" s="38"/>
      <c r="W21" s="35"/>
      <c r="X21" s="35"/>
      <c r="Y21" s="37"/>
      <c r="Z21" s="38"/>
      <c r="AA21" s="35"/>
      <c r="AB21" s="35"/>
      <c r="AC21" s="37"/>
      <c r="AD21" s="38"/>
      <c r="AE21" s="35"/>
      <c r="AF21" s="35"/>
      <c r="AG21" s="37"/>
      <c r="AH21" s="39"/>
    </row>
    <row r="22" spans="1:34" s="40" customFormat="1" ht="11.25">
      <c r="A22" s="35">
        <v>2</v>
      </c>
      <c r="B22" s="36" t="s">
        <v>49</v>
      </c>
      <c r="C22" s="36" t="s">
        <v>50</v>
      </c>
      <c r="D22" s="35">
        <v>216</v>
      </c>
      <c r="E22" s="35">
        <v>216</v>
      </c>
      <c r="F22" s="35">
        <v>4</v>
      </c>
      <c r="G22" s="35">
        <v>6</v>
      </c>
      <c r="H22" s="35" t="s">
        <v>51</v>
      </c>
      <c r="I22" s="35" t="s">
        <v>52</v>
      </c>
      <c r="J22" s="35">
        <v>128</v>
      </c>
      <c r="K22" s="35">
        <v>112</v>
      </c>
      <c r="L22" s="35">
        <v>70</v>
      </c>
      <c r="M22" s="35">
        <v>42</v>
      </c>
      <c r="N22" s="35"/>
      <c r="O22" s="35">
        <v>16</v>
      </c>
      <c r="P22" s="35">
        <v>88</v>
      </c>
      <c r="Q22" s="37">
        <v>0.4074074074074074</v>
      </c>
      <c r="R22" s="38">
        <v>3</v>
      </c>
      <c r="S22" s="35">
        <v>2</v>
      </c>
      <c r="T22" s="35"/>
      <c r="U22" s="37">
        <v>5</v>
      </c>
      <c r="V22" s="38">
        <v>3</v>
      </c>
      <c r="W22" s="35">
        <v>2</v>
      </c>
      <c r="X22" s="35"/>
      <c r="Y22" s="37">
        <v>5</v>
      </c>
      <c r="Z22" s="38">
        <v>2</v>
      </c>
      <c r="AA22" s="35">
        <v>1</v>
      </c>
      <c r="AB22" s="35"/>
      <c r="AC22" s="37">
        <v>3</v>
      </c>
      <c r="AD22" s="38">
        <v>2</v>
      </c>
      <c r="AE22" s="35">
        <v>1</v>
      </c>
      <c r="AF22" s="35"/>
      <c r="AG22" s="37">
        <v>3</v>
      </c>
      <c r="AH22" s="39"/>
    </row>
    <row r="23" spans="1:34" s="40" customFormat="1" ht="11.25">
      <c r="A23" s="35">
        <v>3</v>
      </c>
      <c r="B23" s="36" t="s">
        <v>53</v>
      </c>
      <c r="C23" s="36" t="s">
        <v>54</v>
      </c>
      <c r="D23" s="35">
        <v>324</v>
      </c>
      <c r="E23" s="35">
        <v>324</v>
      </c>
      <c r="F23" s="35">
        <v>6</v>
      </c>
      <c r="G23" s="35">
        <v>9</v>
      </c>
      <c r="H23" s="35" t="s">
        <v>52</v>
      </c>
      <c r="I23" s="35" t="s">
        <v>51</v>
      </c>
      <c r="J23" s="35">
        <v>160</v>
      </c>
      <c r="K23" s="35">
        <v>140</v>
      </c>
      <c r="L23" s="35">
        <v>70</v>
      </c>
      <c r="M23" s="35"/>
      <c r="N23" s="35">
        <v>70</v>
      </c>
      <c r="O23" s="35">
        <v>20</v>
      </c>
      <c r="P23" s="35">
        <v>164</v>
      </c>
      <c r="Q23" s="37">
        <v>0.5061728395061729</v>
      </c>
      <c r="R23" s="38">
        <v>3</v>
      </c>
      <c r="S23" s="35"/>
      <c r="T23" s="35">
        <v>3</v>
      </c>
      <c r="U23" s="37">
        <v>6</v>
      </c>
      <c r="V23" s="38">
        <v>3</v>
      </c>
      <c r="W23" s="35"/>
      <c r="X23" s="35">
        <v>3</v>
      </c>
      <c r="Y23" s="37">
        <v>6</v>
      </c>
      <c r="Z23" s="38">
        <v>2</v>
      </c>
      <c r="AA23" s="35"/>
      <c r="AB23" s="35">
        <v>2</v>
      </c>
      <c r="AC23" s="37">
        <v>4</v>
      </c>
      <c r="AD23" s="38">
        <v>2</v>
      </c>
      <c r="AE23" s="35"/>
      <c r="AF23" s="35">
        <v>2</v>
      </c>
      <c r="AG23" s="37">
        <v>4</v>
      </c>
      <c r="AH23" s="39"/>
    </row>
    <row r="24" spans="1:34" s="40" customFormat="1" ht="22.5">
      <c r="A24" s="35">
        <v>4</v>
      </c>
      <c r="B24" s="36" t="s">
        <v>55</v>
      </c>
      <c r="C24" s="36" t="s">
        <v>56</v>
      </c>
      <c r="D24" s="35">
        <v>90</v>
      </c>
      <c r="E24" s="35">
        <v>90</v>
      </c>
      <c r="F24" s="35">
        <v>1.66666666666667</v>
      </c>
      <c r="G24" s="35">
        <v>2.5</v>
      </c>
      <c r="H24" s="35" t="s">
        <v>52</v>
      </c>
      <c r="I24" s="35"/>
      <c r="J24" s="35">
        <v>48</v>
      </c>
      <c r="K24" s="35">
        <v>42</v>
      </c>
      <c r="L24" s="35">
        <v>28</v>
      </c>
      <c r="M24" s="35"/>
      <c r="N24" s="35">
        <v>14</v>
      </c>
      <c r="O24" s="35">
        <v>6</v>
      </c>
      <c r="P24" s="35">
        <v>42</v>
      </c>
      <c r="Q24" s="37">
        <v>0.4666666666666667</v>
      </c>
      <c r="R24" s="38">
        <v>2</v>
      </c>
      <c r="S24" s="35"/>
      <c r="T24" s="35">
        <v>1</v>
      </c>
      <c r="U24" s="37">
        <v>3</v>
      </c>
      <c r="V24" s="38">
        <v>2</v>
      </c>
      <c r="W24" s="35"/>
      <c r="X24" s="35">
        <v>1</v>
      </c>
      <c r="Y24" s="37">
        <v>3</v>
      </c>
      <c r="Z24" s="38"/>
      <c r="AA24" s="35"/>
      <c r="AB24" s="35"/>
      <c r="AC24" s="37"/>
      <c r="AD24" s="38"/>
      <c r="AE24" s="35"/>
      <c r="AF24" s="35"/>
      <c r="AG24" s="37"/>
      <c r="AH24" s="39"/>
    </row>
    <row r="25" spans="1:34" s="40" customFormat="1" ht="22.5">
      <c r="A25" s="35">
        <v>5</v>
      </c>
      <c r="B25" s="36" t="s">
        <v>57</v>
      </c>
      <c r="C25" s="36" t="s">
        <v>56</v>
      </c>
      <c r="D25" s="35">
        <v>108</v>
      </c>
      <c r="E25" s="35">
        <v>108</v>
      </c>
      <c r="F25" s="35">
        <v>2</v>
      </c>
      <c r="G25" s="35">
        <v>3</v>
      </c>
      <c r="H25" s="35" t="s">
        <v>52</v>
      </c>
      <c r="I25" s="35"/>
      <c r="J25" s="35">
        <v>64</v>
      </c>
      <c r="K25" s="35">
        <v>56</v>
      </c>
      <c r="L25" s="35">
        <v>28</v>
      </c>
      <c r="M25" s="35"/>
      <c r="N25" s="35">
        <v>28</v>
      </c>
      <c r="O25" s="35">
        <v>8</v>
      </c>
      <c r="P25" s="35">
        <v>44</v>
      </c>
      <c r="Q25" s="37">
        <v>0.4074074074074074</v>
      </c>
      <c r="R25" s="38">
        <v>2</v>
      </c>
      <c r="S25" s="35"/>
      <c r="T25" s="35">
        <v>2</v>
      </c>
      <c r="U25" s="37">
        <v>4</v>
      </c>
      <c r="V25" s="38">
        <v>2</v>
      </c>
      <c r="W25" s="35"/>
      <c r="X25" s="35">
        <v>2</v>
      </c>
      <c r="Y25" s="37">
        <v>4</v>
      </c>
      <c r="Z25" s="38"/>
      <c r="AA25" s="35"/>
      <c r="AB25" s="35"/>
      <c r="AC25" s="37"/>
      <c r="AD25" s="38"/>
      <c r="AE25" s="35"/>
      <c r="AF25" s="35"/>
      <c r="AG25" s="37"/>
      <c r="AH25" s="39"/>
    </row>
    <row r="26" spans="1:34" s="40" customFormat="1" ht="22.5">
      <c r="A26" s="35">
        <v>6</v>
      </c>
      <c r="B26" s="36" t="s">
        <v>58</v>
      </c>
      <c r="C26" s="36" t="s">
        <v>59</v>
      </c>
      <c r="D26" s="35">
        <v>108</v>
      </c>
      <c r="E26" s="35">
        <v>108</v>
      </c>
      <c r="F26" s="35">
        <v>2</v>
      </c>
      <c r="G26" s="35">
        <v>3</v>
      </c>
      <c r="H26" s="35" t="s">
        <v>52</v>
      </c>
      <c r="I26" s="35"/>
      <c r="J26" s="35">
        <v>48</v>
      </c>
      <c r="K26" s="35">
        <v>42</v>
      </c>
      <c r="L26" s="35">
        <v>28</v>
      </c>
      <c r="M26" s="35"/>
      <c r="N26" s="35">
        <v>14</v>
      </c>
      <c r="O26" s="35">
        <v>6</v>
      </c>
      <c r="P26" s="35">
        <v>60</v>
      </c>
      <c r="Q26" s="37">
        <v>0.5555555555555556</v>
      </c>
      <c r="R26" s="38">
        <v>2</v>
      </c>
      <c r="S26" s="35"/>
      <c r="T26" s="35">
        <v>1</v>
      </c>
      <c r="U26" s="37">
        <v>3</v>
      </c>
      <c r="V26" s="38">
        <v>2</v>
      </c>
      <c r="W26" s="35"/>
      <c r="X26" s="35">
        <v>1</v>
      </c>
      <c r="Y26" s="37">
        <v>3</v>
      </c>
      <c r="Z26" s="38"/>
      <c r="AA26" s="35"/>
      <c r="AB26" s="35"/>
      <c r="AC26" s="37"/>
      <c r="AD26" s="38"/>
      <c r="AE26" s="35"/>
      <c r="AF26" s="35"/>
      <c r="AG26" s="37"/>
      <c r="AH26" s="39"/>
    </row>
    <row r="27" spans="1:34" ht="22.5" hidden="1">
      <c r="A27" s="10">
        <v>7</v>
      </c>
      <c r="B27" s="13" t="s">
        <v>60</v>
      </c>
      <c r="C27" s="13" t="s">
        <v>47</v>
      </c>
      <c r="D27" s="10">
        <v>126</v>
      </c>
      <c r="E27" s="10">
        <v>126</v>
      </c>
      <c r="F27" s="10">
        <v>2.33333333333333</v>
      </c>
      <c r="G27" s="10">
        <v>3.5</v>
      </c>
      <c r="H27" s="10"/>
      <c r="I27" s="10" t="s">
        <v>51</v>
      </c>
      <c r="J27" s="10">
        <v>56</v>
      </c>
      <c r="K27" s="10">
        <v>49</v>
      </c>
      <c r="L27" s="10">
        <v>28</v>
      </c>
      <c r="M27" s="10">
        <v>21</v>
      </c>
      <c r="N27" s="10"/>
      <c r="O27" s="10">
        <v>7</v>
      </c>
      <c r="P27" s="10">
        <v>70</v>
      </c>
      <c r="Q27" s="12">
        <v>0.5555555555555556</v>
      </c>
      <c r="R27" s="14"/>
      <c r="S27" s="10"/>
      <c r="T27" s="10"/>
      <c r="U27" s="12"/>
      <c r="V27" s="14"/>
      <c r="W27" s="10"/>
      <c r="X27" s="10"/>
      <c r="Y27" s="12"/>
      <c r="Z27" s="14">
        <v>2</v>
      </c>
      <c r="AA27" s="10">
        <v>1</v>
      </c>
      <c r="AB27" s="10"/>
      <c r="AC27" s="12">
        <v>3</v>
      </c>
      <c r="AD27" s="14">
        <v>2</v>
      </c>
      <c r="AE27" s="10">
        <v>2</v>
      </c>
      <c r="AF27" s="10"/>
      <c r="AG27" s="12">
        <v>4</v>
      </c>
      <c r="AH27" s="15"/>
    </row>
    <row r="28" spans="3:16" ht="11.25" hidden="1">
      <c r="C28" s="16" t="s">
        <v>44</v>
      </c>
      <c r="E28" s="3">
        <f>SUM(E21:E27)</f>
        <v>1026</v>
      </c>
      <c r="F28" s="3">
        <f>SUM(F21:F27)</f>
        <v>19</v>
      </c>
      <c r="G28" s="3">
        <f>SUM(G21:G27)</f>
        <v>28.5</v>
      </c>
      <c r="J28" s="3">
        <f aca="true" t="shared" si="1" ref="J28:P28">SUM(J21:J27)</f>
        <v>528</v>
      </c>
      <c r="K28" s="3">
        <f t="shared" si="1"/>
        <v>462</v>
      </c>
      <c r="L28" s="3">
        <f t="shared" si="1"/>
        <v>259</v>
      </c>
      <c r="M28" s="3">
        <f t="shared" si="1"/>
        <v>77</v>
      </c>
      <c r="N28" s="3">
        <f t="shared" si="1"/>
        <v>126</v>
      </c>
      <c r="O28" s="3">
        <f t="shared" si="1"/>
        <v>66</v>
      </c>
      <c r="P28" s="3">
        <f t="shared" si="1"/>
        <v>498</v>
      </c>
    </row>
    <row r="29" ht="11.25" hidden="1"/>
    <row r="30" ht="12.75" hidden="1">
      <c r="C30" s="11" t="s">
        <v>61</v>
      </c>
    </row>
    <row r="31" spans="1:34" s="40" customFormat="1" ht="22.5">
      <c r="A31" s="35">
        <v>1</v>
      </c>
      <c r="B31" s="36" t="s">
        <v>62</v>
      </c>
      <c r="C31" s="36" t="s">
        <v>47</v>
      </c>
      <c r="D31" s="35">
        <v>144</v>
      </c>
      <c r="E31" s="35">
        <v>144</v>
      </c>
      <c r="F31" s="35">
        <v>2.66666666666667</v>
      </c>
      <c r="G31" s="35">
        <v>4</v>
      </c>
      <c r="H31" s="35"/>
      <c r="I31" s="35" t="s">
        <v>52</v>
      </c>
      <c r="J31" s="35">
        <v>64</v>
      </c>
      <c r="K31" s="35">
        <v>56</v>
      </c>
      <c r="L31" s="35">
        <v>14</v>
      </c>
      <c r="M31" s="35">
        <v>42</v>
      </c>
      <c r="N31" s="35"/>
      <c r="O31" s="35">
        <v>8</v>
      </c>
      <c r="P31" s="35">
        <v>80</v>
      </c>
      <c r="Q31" s="37">
        <v>0.5555555555555556</v>
      </c>
      <c r="R31" s="38">
        <v>1</v>
      </c>
      <c r="S31" s="35">
        <v>3</v>
      </c>
      <c r="T31" s="35"/>
      <c r="U31" s="37">
        <v>4</v>
      </c>
      <c r="V31" s="38">
        <v>1</v>
      </c>
      <c r="W31" s="35">
        <v>3</v>
      </c>
      <c r="X31" s="35"/>
      <c r="Y31" s="37">
        <v>4</v>
      </c>
      <c r="Z31" s="38"/>
      <c r="AA31" s="35"/>
      <c r="AB31" s="35"/>
      <c r="AC31" s="37"/>
      <c r="AD31" s="38"/>
      <c r="AE31" s="35"/>
      <c r="AF31" s="35"/>
      <c r="AG31" s="37"/>
      <c r="AH31" s="39"/>
    </row>
    <row r="32" spans="1:34" ht="22.5" hidden="1">
      <c r="A32" s="10">
        <v>2</v>
      </c>
      <c r="B32" s="13" t="s">
        <v>63</v>
      </c>
      <c r="C32" s="13" t="s">
        <v>59</v>
      </c>
      <c r="D32" s="10">
        <v>216</v>
      </c>
      <c r="E32" s="10">
        <v>216</v>
      </c>
      <c r="F32" s="10">
        <v>4</v>
      </c>
      <c r="G32" s="10">
        <v>6</v>
      </c>
      <c r="H32" s="10" t="s">
        <v>51</v>
      </c>
      <c r="I32" s="10"/>
      <c r="J32" s="10">
        <v>80</v>
      </c>
      <c r="K32" s="10">
        <v>70</v>
      </c>
      <c r="L32" s="10">
        <v>42</v>
      </c>
      <c r="M32" s="10">
        <v>28</v>
      </c>
      <c r="N32" s="10"/>
      <c r="O32" s="10">
        <v>10</v>
      </c>
      <c r="P32" s="10">
        <v>136</v>
      </c>
      <c r="Q32" s="12">
        <v>0.6296296296296297</v>
      </c>
      <c r="R32" s="14"/>
      <c r="S32" s="10"/>
      <c r="T32" s="10"/>
      <c r="U32" s="12"/>
      <c r="V32" s="14"/>
      <c r="W32" s="10"/>
      <c r="X32" s="10"/>
      <c r="Y32" s="12"/>
      <c r="Z32" s="14">
        <v>3</v>
      </c>
      <c r="AA32" s="10">
        <v>2</v>
      </c>
      <c r="AB32" s="10"/>
      <c r="AC32" s="12">
        <v>5</v>
      </c>
      <c r="AD32" s="14">
        <v>3</v>
      </c>
      <c r="AE32" s="10">
        <v>2</v>
      </c>
      <c r="AF32" s="10"/>
      <c r="AG32" s="12">
        <v>5</v>
      </c>
      <c r="AH32" s="15"/>
    </row>
    <row r="33" spans="1:34" ht="22.5" hidden="1">
      <c r="A33" s="10">
        <v>3</v>
      </c>
      <c r="B33" s="13" t="s">
        <v>64</v>
      </c>
      <c r="C33" s="13" t="s">
        <v>47</v>
      </c>
      <c r="D33" s="10">
        <v>90</v>
      </c>
      <c r="E33" s="10">
        <v>90</v>
      </c>
      <c r="F33" s="10">
        <v>1.66666666666667</v>
      </c>
      <c r="G33" s="10">
        <v>2.5</v>
      </c>
      <c r="H33" s="10"/>
      <c r="I33" s="10" t="s">
        <v>51</v>
      </c>
      <c r="J33" s="10">
        <v>40</v>
      </c>
      <c r="K33" s="10">
        <v>35</v>
      </c>
      <c r="L33" s="10">
        <v>7</v>
      </c>
      <c r="M33" s="10">
        <v>28</v>
      </c>
      <c r="N33" s="10"/>
      <c r="O33" s="10">
        <v>5</v>
      </c>
      <c r="P33" s="10">
        <v>50</v>
      </c>
      <c r="Q33" s="12">
        <v>0.5555555555555556</v>
      </c>
      <c r="R33" s="14"/>
      <c r="S33" s="10"/>
      <c r="T33" s="10"/>
      <c r="U33" s="12"/>
      <c r="V33" s="14"/>
      <c r="W33" s="10"/>
      <c r="X33" s="10"/>
      <c r="Y33" s="12"/>
      <c r="Z33" s="14">
        <v>1</v>
      </c>
      <c r="AA33" s="10">
        <v>2</v>
      </c>
      <c r="AB33" s="10"/>
      <c r="AC33" s="12">
        <v>3</v>
      </c>
      <c r="AD33" s="14"/>
      <c r="AE33" s="10">
        <v>2</v>
      </c>
      <c r="AF33" s="10"/>
      <c r="AG33" s="12">
        <v>2</v>
      </c>
      <c r="AH33" s="15"/>
    </row>
    <row r="34" spans="1:34" s="40" customFormat="1" ht="22.5">
      <c r="A34" s="35">
        <v>4</v>
      </c>
      <c r="B34" s="36" t="s">
        <v>65</v>
      </c>
      <c r="C34" s="36" t="s">
        <v>66</v>
      </c>
      <c r="D34" s="35">
        <v>54</v>
      </c>
      <c r="E34" s="35">
        <v>54</v>
      </c>
      <c r="F34" s="35">
        <v>1</v>
      </c>
      <c r="G34" s="35">
        <v>1.5</v>
      </c>
      <c r="H34" s="35" t="s">
        <v>52</v>
      </c>
      <c r="I34" s="35"/>
      <c r="J34" s="35">
        <v>24</v>
      </c>
      <c r="K34" s="35">
        <v>21</v>
      </c>
      <c r="L34" s="35">
        <v>14</v>
      </c>
      <c r="M34" s="35">
        <v>7</v>
      </c>
      <c r="N34" s="35"/>
      <c r="O34" s="35">
        <v>3</v>
      </c>
      <c r="P34" s="35">
        <v>30</v>
      </c>
      <c r="Q34" s="37">
        <v>0.5555555555555556</v>
      </c>
      <c r="R34" s="38"/>
      <c r="S34" s="35"/>
      <c r="T34" s="35"/>
      <c r="U34" s="37"/>
      <c r="V34" s="38">
        <v>2</v>
      </c>
      <c r="W34" s="35">
        <v>1</v>
      </c>
      <c r="X34" s="35"/>
      <c r="Y34" s="37">
        <v>3</v>
      </c>
      <c r="Z34" s="38"/>
      <c r="AA34" s="35"/>
      <c r="AB34" s="35"/>
      <c r="AC34" s="37"/>
      <c r="AD34" s="38"/>
      <c r="AE34" s="35"/>
      <c r="AF34" s="35"/>
      <c r="AG34" s="37"/>
      <c r="AH34" s="39"/>
    </row>
    <row r="35" spans="3:16" ht="11.25" hidden="1">
      <c r="C35" s="16" t="s">
        <v>44</v>
      </c>
      <c r="E35" s="3">
        <f>SUM(E31:E34)</f>
        <v>504</v>
      </c>
      <c r="F35" s="3">
        <f>SUM(F31:F34)</f>
        <v>9.33333333333334</v>
      </c>
      <c r="G35" s="3">
        <f>SUM(G31:G34)</f>
        <v>14</v>
      </c>
      <c r="J35" s="3">
        <f aca="true" t="shared" si="2" ref="J35:P35">SUM(J31:J34)</f>
        <v>208</v>
      </c>
      <c r="K35" s="3">
        <f t="shared" si="2"/>
        <v>182</v>
      </c>
      <c r="L35" s="3">
        <f t="shared" si="2"/>
        <v>77</v>
      </c>
      <c r="M35" s="3">
        <f t="shared" si="2"/>
        <v>105</v>
      </c>
      <c r="N35" s="3">
        <f t="shared" si="2"/>
        <v>0</v>
      </c>
      <c r="O35" s="3">
        <f t="shared" si="2"/>
        <v>26</v>
      </c>
      <c r="P35" s="3">
        <f t="shared" si="2"/>
        <v>296</v>
      </c>
    </row>
    <row r="36" ht="11.25" hidden="1"/>
    <row r="37" ht="12.75" hidden="1">
      <c r="C37" s="11" t="s">
        <v>67</v>
      </c>
    </row>
    <row r="38" ht="12.75" hidden="1">
      <c r="C38" s="11" t="s">
        <v>68</v>
      </c>
    </row>
    <row r="39" spans="1:34" ht="22.5" hidden="1">
      <c r="A39" s="10">
        <v>1</v>
      </c>
      <c r="B39" s="13" t="s">
        <v>69</v>
      </c>
      <c r="C39" s="13" t="s">
        <v>47</v>
      </c>
      <c r="D39" s="10">
        <v>216</v>
      </c>
      <c r="E39" s="10">
        <v>216</v>
      </c>
      <c r="F39" s="10">
        <v>4</v>
      </c>
      <c r="G39" s="10">
        <v>6</v>
      </c>
      <c r="H39" s="10"/>
      <c r="I39" s="10" t="s">
        <v>51</v>
      </c>
      <c r="J39" s="10"/>
      <c r="K39" s="10"/>
      <c r="L39" s="10"/>
      <c r="M39" s="10"/>
      <c r="N39" s="10"/>
      <c r="O39" s="10"/>
      <c r="P39" s="10">
        <v>216</v>
      </c>
      <c r="Q39" s="12">
        <v>1</v>
      </c>
      <c r="R39" s="14"/>
      <c r="S39" s="10"/>
      <c r="T39" s="10"/>
      <c r="U39" s="12"/>
      <c r="V39" s="14"/>
      <c r="W39" s="10"/>
      <c r="X39" s="10"/>
      <c r="Y39" s="12"/>
      <c r="Z39" s="14"/>
      <c r="AA39" s="10"/>
      <c r="AB39" s="10"/>
      <c r="AC39" s="12"/>
      <c r="AD39" s="14"/>
      <c r="AE39" s="10"/>
      <c r="AF39" s="10"/>
      <c r="AG39" s="12"/>
      <c r="AH39" s="15"/>
    </row>
    <row r="40" spans="1:34" ht="22.5" hidden="1">
      <c r="A40" s="10">
        <v>2</v>
      </c>
      <c r="B40" s="13" t="s">
        <v>70</v>
      </c>
      <c r="C40" s="13" t="s">
        <v>47</v>
      </c>
      <c r="D40" s="10">
        <v>180</v>
      </c>
      <c r="E40" s="10">
        <v>126</v>
      </c>
      <c r="F40" s="10">
        <v>2.33333333333333</v>
      </c>
      <c r="G40" s="10">
        <v>3.5</v>
      </c>
      <c r="H40" s="10" t="s">
        <v>51</v>
      </c>
      <c r="I40" s="10" t="s">
        <v>71</v>
      </c>
      <c r="J40" s="10">
        <v>48</v>
      </c>
      <c r="K40" s="10">
        <v>42</v>
      </c>
      <c r="L40" s="10">
        <v>28</v>
      </c>
      <c r="M40" s="10">
        <v>14</v>
      </c>
      <c r="N40" s="10"/>
      <c r="O40" s="10">
        <v>6</v>
      </c>
      <c r="P40" s="10">
        <v>78</v>
      </c>
      <c r="Q40" s="12">
        <v>0.6190476190476191</v>
      </c>
      <c r="R40" s="14"/>
      <c r="S40" s="10"/>
      <c r="T40" s="10"/>
      <c r="U40" s="12"/>
      <c r="V40" s="14"/>
      <c r="W40" s="10"/>
      <c r="X40" s="10"/>
      <c r="Y40" s="12"/>
      <c r="Z40" s="14">
        <v>2</v>
      </c>
      <c r="AA40" s="10">
        <v>1</v>
      </c>
      <c r="AB40" s="10"/>
      <c r="AC40" s="12">
        <v>3</v>
      </c>
      <c r="AD40" s="14">
        <v>2</v>
      </c>
      <c r="AE40" s="10">
        <v>1</v>
      </c>
      <c r="AF40" s="10"/>
      <c r="AG40" s="12">
        <v>3</v>
      </c>
      <c r="AH40" s="15"/>
    </row>
    <row r="41" spans="1:34" ht="22.5" hidden="1">
      <c r="A41" s="10">
        <v>3</v>
      </c>
      <c r="B41" s="13" t="s">
        <v>72</v>
      </c>
      <c r="C41" s="13" t="s">
        <v>47</v>
      </c>
      <c r="D41" s="10">
        <v>252</v>
      </c>
      <c r="E41" s="10">
        <v>162</v>
      </c>
      <c r="F41" s="10">
        <v>3</v>
      </c>
      <c r="G41" s="10">
        <v>4.5</v>
      </c>
      <c r="H41" s="10" t="s">
        <v>73</v>
      </c>
      <c r="I41" s="10"/>
      <c r="J41" s="10">
        <v>64</v>
      </c>
      <c r="K41" s="10">
        <v>56</v>
      </c>
      <c r="L41" s="10">
        <v>28</v>
      </c>
      <c r="M41" s="10">
        <v>28</v>
      </c>
      <c r="N41" s="10"/>
      <c r="O41" s="10">
        <v>8</v>
      </c>
      <c r="P41" s="10">
        <v>98</v>
      </c>
      <c r="Q41" s="12">
        <v>0.6049382716049383</v>
      </c>
      <c r="R41" s="14"/>
      <c r="S41" s="10"/>
      <c r="T41" s="10"/>
      <c r="U41" s="12"/>
      <c r="V41" s="14"/>
      <c r="W41" s="10"/>
      <c r="X41" s="10"/>
      <c r="Y41" s="12"/>
      <c r="Z41" s="14">
        <v>2</v>
      </c>
      <c r="AA41" s="10">
        <v>2</v>
      </c>
      <c r="AB41" s="10"/>
      <c r="AC41" s="12">
        <v>4</v>
      </c>
      <c r="AD41" s="14">
        <v>2</v>
      </c>
      <c r="AE41" s="10">
        <v>2</v>
      </c>
      <c r="AF41" s="10"/>
      <c r="AG41" s="12">
        <v>4</v>
      </c>
      <c r="AH41" s="15"/>
    </row>
    <row r="42" spans="1:34" ht="22.5" hidden="1">
      <c r="A42" s="10">
        <v>4</v>
      </c>
      <c r="B42" s="13" t="s">
        <v>74</v>
      </c>
      <c r="C42" s="13" t="s">
        <v>47</v>
      </c>
      <c r="D42" s="10">
        <v>54</v>
      </c>
      <c r="E42" s="10">
        <v>54</v>
      </c>
      <c r="F42" s="10">
        <v>1</v>
      </c>
      <c r="G42" s="10">
        <v>1.5</v>
      </c>
      <c r="H42" s="10"/>
      <c r="I42" s="10" t="s">
        <v>51</v>
      </c>
      <c r="J42" s="10">
        <v>24</v>
      </c>
      <c r="K42" s="10">
        <v>21</v>
      </c>
      <c r="L42" s="10">
        <v>7</v>
      </c>
      <c r="M42" s="10">
        <v>14</v>
      </c>
      <c r="N42" s="10"/>
      <c r="O42" s="10">
        <v>3</v>
      </c>
      <c r="P42" s="10">
        <v>30</v>
      </c>
      <c r="Q42" s="12">
        <v>0.5555555555555556</v>
      </c>
      <c r="R42" s="14"/>
      <c r="S42" s="10"/>
      <c r="T42" s="10"/>
      <c r="U42" s="12"/>
      <c r="V42" s="14"/>
      <c r="W42" s="10"/>
      <c r="X42" s="10"/>
      <c r="Y42" s="12"/>
      <c r="Z42" s="14"/>
      <c r="AA42" s="10"/>
      <c r="AB42" s="10"/>
      <c r="AC42" s="12"/>
      <c r="AD42" s="14">
        <v>1</v>
      </c>
      <c r="AE42" s="10">
        <v>2</v>
      </c>
      <c r="AF42" s="10"/>
      <c r="AG42" s="12">
        <v>3</v>
      </c>
      <c r="AH42" s="15"/>
    </row>
    <row r="43" spans="3:16" ht="11.25" hidden="1">
      <c r="C43" s="16" t="s">
        <v>44</v>
      </c>
      <c r="E43" s="3">
        <f>SUM(E39:E42)</f>
        <v>558</v>
      </c>
      <c r="F43" s="3">
        <f>SUM(F39:F42)</f>
        <v>10.33333333333333</v>
      </c>
      <c r="G43" s="3">
        <f>SUM(G39:G42)</f>
        <v>15.5</v>
      </c>
      <c r="J43" s="3">
        <f aca="true" t="shared" si="3" ref="J43:P43">SUM(J39:J42)</f>
        <v>136</v>
      </c>
      <c r="K43" s="3">
        <f t="shared" si="3"/>
        <v>119</v>
      </c>
      <c r="L43" s="3">
        <f t="shared" si="3"/>
        <v>63</v>
      </c>
      <c r="M43" s="3">
        <f t="shared" si="3"/>
        <v>56</v>
      </c>
      <c r="N43" s="3">
        <f t="shared" si="3"/>
        <v>0</v>
      </c>
      <c r="O43" s="3">
        <f t="shared" si="3"/>
        <v>17</v>
      </c>
      <c r="P43" s="3">
        <f t="shared" si="3"/>
        <v>422</v>
      </c>
    </row>
    <row r="44" ht="11.25" hidden="1"/>
    <row r="45" ht="12.75" hidden="1">
      <c r="C45" s="11" t="s">
        <v>75</v>
      </c>
    </row>
    <row r="46" ht="12.75" hidden="1">
      <c r="C46" s="11" t="s">
        <v>76</v>
      </c>
    </row>
    <row r="47" spans="2:3" ht="13.5" hidden="1">
      <c r="B47" s="17" t="s">
        <v>77</v>
      </c>
      <c r="C47" s="11"/>
    </row>
    <row r="48" spans="1:34" s="40" customFormat="1" ht="11.25">
      <c r="A48" s="35">
        <v>1</v>
      </c>
      <c r="B48" s="36" t="s">
        <v>78</v>
      </c>
      <c r="C48" s="36" t="s">
        <v>79</v>
      </c>
      <c r="D48" s="35">
        <v>90</v>
      </c>
      <c r="E48" s="35">
        <v>90</v>
      </c>
      <c r="F48" s="35">
        <v>1.66666666666667</v>
      </c>
      <c r="G48" s="35">
        <v>2.5</v>
      </c>
      <c r="H48" s="35"/>
      <c r="I48" s="35" t="s">
        <v>80</v>
      </c>
      <c r="J48" s="35">
        <v>64</v>
      </c>
      <c r="K48" s="35">
        <v>56</v>
      </c>
      <c r="L48" s="35"/>
      <c r="M48" s="35"/>
      <c r="N48" s="35">
        <v>56</v>
      </c>
      <c r="O48" s="35">
        <v>8</v>
      </c>
      <c r="P48" s="35">
        <v>26</v>
      </c>
      <c r="Q48" s="37">
        <v>0.28888888888888886</v>
      </c>
      <c r="R48" s="38"/>
      <c r="S48" s="35"/>
      <c r="T48" s="35">
        <v>2</v>
      </c>
      <c r="U48" s="37">
        <v>2</v>
      </c>
      <c r="V48" s="38"/>
      <c r="W48" s="35"/>
      <c r="X48" s="35">
        <v>2</v>
      </c>
      <c r="Y48" s="37">
        <v>2</v>
      </c>
      <c r="Z48" s="38"/>
      <c r="AA48" s="35"/>
      <c r="AB48" s="35">
        <v>2</v>
      </c>
      <c r="AC48" s="37">
        <v>2</v>
      </c>
      <c r="AD48" s="38"/>
      <c r="AE48" s="35"/>
      <c r="AF48" s="35">
        <v>2</v>
      </c>
      <c r="AG48" s="37">
        <v>2</v>
      </c>
      <c r="AH48" s="39"/>
    </row>
    <row r="49" spans="2:16" s="40" customFormat="1" ht="11.25" hidden="1">
      <c r="B49" s="41"/>
      <c r="C49" s="42" t="s">
        <v>44</v>
      </c>
      <c r="E49" s="40">
        <f>SUM(E48:E48)</f>
        <v>90</v>
      </c>
      <c r="F49" s="40">
        <f>SUM(F48:F48)</f>
        <v>1.66666666666667</v>
      </c>
      <c r="G49" s="40">
        <f>SUM(G48:G48)</f>
        <v>2.5</v>
      </c>
      <c r="J49" s="40">
        <f aca="true" t="shared" si="4" ref="J49:P49">SUM(J48:J48)</f>
        <v>64</v>
      </c>
      <c r="K49" s="40">
        <f t="shared" si="4"/>
        <v>56</v>
      </c>
      <c r="L49" s="40">
        <f t="shared" si="4"/>
        <v>0</v>
      </c>
      <c r="M49" s="40">
        <f t="shared" si="4"/>
        <v>0</v>
      </c>
      <c r="N49" s="40">
        <f t="shared" si="4"/>
        <v>56</v>
      </c>
      <c r="O49" s="40">
        <f t="shared" si="4"/>
        <v>8</v>
      </c>
      <c r="P49" s="40">
        <f t="shared" si="4"/>
        <v>26</v>
      </c>
    </row>
    <row r="50" s="40" customFormat="1" ht="11.25" hidden="1">
      <c r="B50" s="41"/>
    </row>
    <row r="51" spans="2:3" s="40" customFormat="1" ht="13.5" hidden="1">
      <c r="B51" s="43" t="s">
        <v>82</v>
      </c>
      <c r="C51" s="44" t="s">
        <v>81</v>
      </c>
    </row>
    <row r="52" spans="1:34" s="40" customFormat="1" ht="11.25">
      <c r="A52" s="35">
        <v>1</v>
      </c>
      <c r="B52" s="36" t="s">
        <v>83</v>
      </c>
      <c r="C52" s="36" t="s">
        <v>84</v>
      </c>
      <c r="D52" s="35">
        <v>720</v>
      </c>
      <c r="E52" s="35">
        <v>360</v>
      </c>
      <c r="F52" s="35">
        <v>6.66666666666667</v>
      </c>
      <c r="G52" s="35">
        <v>10</v>
      </c>
      <c r="H52" s="35"/>
      <c r="I52" s="35" t="s">
        <v>85</v>
      </c>
      <c r="J52" s="35">
        <v>229</v>
      </c>
      <c r="K52" s="35">
        <v>200</v>
      </c>
      <c r="L52" s="35">
        <v>31.5</v>
      </c>
      <c r="M52" s="35"/>
      <c r="N52" s="35">
        <v>168</v>
      </c>
      <c r="O52" s="35">
        <v>28.5</v>
      </c>
      <c r="P52" s="35">
        <v>132</v>
      </c>
      <c r="Q52" s="37">
        <v>0.36527777777777776</v>
      </c>
      <c r="R52" s="38">
        <v>1</v>
      </c>
      <c r="S52" s="35"/>
      <c r="T52" s="35">
        <v>6</v>
      </c>
      <c r="U52" s="37">
        <v>7</v>
      </c>
      <c r="V52" s="38">
        <v>1</v>
      </c>
      <c r="W52" s="35"/>
      <c r="X52" s="35">
        <v>6</v>
      </c>
      <c r="Y52" s="37">
        <v>7</v>
      </c>
      <c r="Z52" s="38">
        <v>1</v>
      </c>
      <c r="AA52" s="35"/>
      <c r="AB52" s="35">
        <v>6</v>
      </c>
      <c r="AC52" s="37">
        <v>7</v>
      </c>
      <c r="AD52" s="38">
        <v>1.5</v>
      </c>
      <c r="AE52" s="35"/>
      <c r="AF52" s="35">
        <v>6</v>
      </c>
      <c r="AG52" s="37">
        <v>7.5</v>
      </c>
      <c r="AH52" s="39"/>
    </row>
    <row r="53" spans="3:23" ht="11.25" hidden="1">
      <c r="C53" s="16" t="s">
        <v>44</v>
      </c>
      <c r="E53" s="3">
        <f>SUM(E52:E52)</f>
        <v>360</v>
      </c>
      <c r="F53" s="3">
        <f>SUM(F52:F52)</f>
        <v>6.66666666666667</v>
      </c>
      <c r="G53" s="3">
        <f>SUM(G52:G52)</f>
        <v>10</v>
      </c>
      <c r="J53" s="3">
        <f aca="true" t="shared" si="5" ref="J53:P53">SUM(J52:J52)</f>
        <v>229</v>
      </c>
      <c r="K53" s="3">
        <f t="shared" si="5"/>
        <v>200</v>
      </c>
      <c r="L53" s="3">
        <f t="shared" si="5"/>
        <v>31.5</v>
      </c>
      <c r="M53" s="3">
        <f t="shared" si="5"/>
        <v>0</v>
      </c>
      <c r="N53" s="3">
        <f t="shared" si="5"/>
        <v>168</v>
      </c>
      <c r="O53" s="3">
        <f t="shared" si="5"/>
        <v>28.5</v>
      </c>
      <c r="P53" s="3">
        <f t="shared" si="5"/>
        <v>132</v>
      </c>
      <c r="W53" s="3" t="s">
        <v>86</v>
      </c>
    </row>
    <row r="54" spans="3:33" ht="11.25" hidden="1">
      <c r="C54" s="19" t="s">
        <v>87</v>
      </c>
      <c r="D54" s="18"/>
      <c r="E54" s="18">
        <v>2160</v>
      </c>
      <c r="F54" s="18">
        <v>40</v>
      </c>
      <c r="G54" s="18">
        <v>60</v>
      </c>
      <c r="H54" s="18"/>
      <c r="I54" s="18"/>
      <c r="J54" s="18">
        <v>960</v>
      </c>
      <c r="K54" s="18">
        <v>840</v>
      </c>
      <c r="L54" s="18">
        <v>413</v>
      </c>
      <c r="M54" s="18">
        <v>238</v>
      </c>
      <c r="N54" s="18">
        <v>189</v>
      </c>
      <c r="O54" s="18">
        <v>120</v>
      </c>
      <c r="P54" s="18">
        <v>1290</v>
      </c>
      <c r="Q54" s="18"/>
      <c r="R54" s="22">
        <v>30</v>
      </c>
      <c r="S54" s="22"/>
      <c r="T54" s="22"/>
      <c r="U54" s="23"/>
      <c r="V54" s="22">
        <v>30</v>
      </c>
      <c r="W54" s="22"/>
      <c r="X54" s="22"/>
      <c r="Y54" s="23"/>
      <c r="Z54" s="22">
        <v>30</v>
      </c>
      <c r="AA54" s="22"/>
      <c r="AB54" s="22"/>
      <c r="AC54" s="23"/>
      <c r="AD54" s="22">
        <v>30</v>
      </c>
      <c r="AE54" s="22"/>
      <c r="AF54" s="22"/>
      <c r="AG54" s="23"/>
    </row>
    <row r="55" spans="3:26" ht="12" hidden="1">
      <c r="C55" s="16" t="s">
        <v>88</v>
      </c>
      <c r="R55" s="5" t="s">
        <v>89</v>
      </c>
      <c r="Z55" s="5" t="s">
        <v>89</v>
      </c>
    </row>
    <row r="56" spans="18:26" ht="12" hidden="1">
      <c r="R56" s="5" t="s">
        <v>90</v>
      </c>
      <c r="Z56" s="5" t="s">
        <v>91</v>
      </c>
    </row>
    <row r="57" spans="2:33" ht="12.75" hidden="1"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:33" ht="12.75" hidden="1"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 t="s">
        <v>92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 t="s">
        <v>93</v>
      </c>
      <c r="AC58" s="1"/>
      <c r="AD58" s="1"/>
      <c r="AE58" s="1"/>
      <c r="AF58" s="1"/>
      <c r="AG58" s="1"/>
    </row>
    <row r="59" spans="2:33" ht="12.75" hidden="1"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2:33" ht="12.75"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2:33" ht="12.75"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 t="s">
        <v>94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 t="s">
        <v>95</v>
      </c>
      <c r="AC61" s="1"/>
      <c r="AD61" s="1"/>
      <c r="AE61" s="1"/>
      <c r="AF61" s="1"/>
      <c r="AG61" s="1"/>
    </row>
  </sheetData>
  <mergeCells count="58"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  <mergeCell ref="H8:H14"/>
    <mergeCell ref="I8:I14"/>
    <mergeCell ref="J8:J14"/>
    <mergeCell ref="K8:N8"/>
    <mergeCell ref="J4:O7"/>
    <mergeCell ref="O8:O14"/>
    <mergeCell ref="P4:Q7"/>
    <mergeCell ref="P8:P14"/>
    <mergeCell ref="Q8:Q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D8:D14"/>
    <mergeCell ref="E8:E14"/>
    <mergeCell ref="F8:F14"/>
    <mergeCell ref="G8:G14"/>
    <mergeCell ref="K9:K14"/>
    <mergeCell ref="L9:L14"/>
    <mergeCell ref="M9:M14"/>
    <mergeCell ref="N9:N14"/>
    <mergeCell ref="R8:R14"/>
    <mergeCell ref="S8:S14"/>
    <mergeCell ref="T8:T14"/>
    <mergeCell ref="U8:U14"/>
    <mergeCell ref="AA8:AA14"/>
    <mergeCell ref="AB8:AB14"/>
    <mergeCell ref="AC8:AC14"/>
    <mergeCell ref="V8:V14"/>
    <mergeCell ref="W8:W14"/>
    <mergeCell ref="X8:X14"/>
    <mergeCell ref="Y8:Y14"/>
    <mergeCell ref="AH4:AH14"/>
    <mergeCell ref="R54:U54"/>
    <mergeCell ref="V54:Y54"/>
    <mergeCell ref="Z54:AC54"/>
    <mergeCell ref="AD54:AG54"/>
    <mergeCell ref="AD8:AD14"/>
    <mergeCell ref="AE8:AE14"/>
    <mergeCell ref="AF8:AF14"/>
    <mergeCell ref="AG8:AG14"/>
    <mergeCell ref="Z8:Z14"/>
  </mergeCells>
  <printOptions/>
  <pageMargins left="0.2777777777777778" right="0.2777777777777778" top="0.5555555555555556" bottom="0.25" header="0.5" footer="0.5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Dekanat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DMMF</dc:creator>
  <cp:keywords/>
  <dc:description/>
  <cp:lastModifiedBy>SVETANN</cp:lastModifiedBy>
  <dcterms:created xsi:type="dcterms:W3CDTF">2013-06-17T13:05:20Z</dcterms:created>
  <dcterms:modified xsi:type="dcterms:W3CDTF">2013-07-02T13:31:37Z</dcterms:modified>
  <cp:category/>
  <cp:version/>
  <cp:contentType/>
  <cp:contentStatus/>
</cp:coreProperties>
</file>